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ข้อ O11 และ O12\O12 รายงานสรุปผลการจัดซื้อจัดจ้างหรือการจัดหาพัสดุของหน่วยงาน ประจำปีงบประมาณ พ.ศ.2568\"/>
    </mc:Choice>
  </mc:AlternateContent>
  <xr:revisionPtr revIDLastSave="0" documentId="13_ncr:1_{947A6A77-800F-4D99-ACE9-12E01E9054D2}" xr6:coauthVersionLast="47" xr6:coauthVersionMax="47" xr10:uidLastSave="{00000000-0000-0000-0000-000000000000}"/>
  <bookViews>
    <workbookView xWindow="-108" yWindow="-108" windowWidth="23256" windowHeight="12456" firstSheet="1" activeTab="11" xr2:uid="{A304CC85-CDBE-4781-9646-E9EE0973CF88}"/>
  </bookViews>
  <sheets>
    <sheet name="สรุป" sheetId="17" r:id="rId1"/>
    <sheet name="ต.ค.67" sheetId="11" r:id="rId2"/>
    <sheet name="พ.ย.67" sheetId="12" r:id="rId3"/>
    <sheet name="ธ.ค.67" sheetId="13" r:id="rId4"/>
    <sheet name="ม.ค.68" sheetId="14" r:id="rId5"/>
    <sheet name="ก.พ.68" sheetId="15" r:id="rId6"/>
    <sheet name="มี.ค.68" sheetId="16" r:id="rId7"/>
    <sheet name="เม.ย.68" sheetId="18" r:id="rId8"/>
    <sheet name="พ.ค.68" sheetId="19" r:id="rId9"/>
    <sheet name="มิ.ย.68" sheetId="20" r:id="rId10"/>
    <sheet name="ก.ค.68" sheetId="21" r:id="rId11"/>
    <sheet name="ส.ค.68" sheetId="22" r:id="rId12"/>
    <sheet name="ก.ย.68" sheetId="2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1" l="1"/>
  <c r="D25" i="21"/>
  <c r="I25" i="21" s="1"/>
  <c r="H26" i="21"/>
  <c r="D26" i="21"/>
  <c r="I26" i="21" s="1"/>
  <c r="H25" i="22"/>
  <c r="D25" i="22"/>
  <c r="I25" i="22" s="1"/>
  <c r="H22" i="22"/>
  <c r="D22" i="22"/>
  <c r="G22" i="22" s="1"/>
  <c r="I22" i="22" s="1"/>
  <c r="I21" i="22"/>
  <c r="H21" i="22"/>
  <c r="G21" i="22"/>
  <c r="D21" i="22"/>
  <c r="I20" i="22"/>
  <c r="H20" i="22"/>
  <c r="G20" i="22"/>
  <c r="D20" i="22"/>
  <c r="H19" i="22"/>
  <c r="D19" i="22"/>
  <c r="G19" i="22" s="1"/>
  <c r="I19" i="22" s="1"/>
  <c r="I18" i="22"/>
  <c r="H18" i="22"/>
  <c r="G18" i="22"/>
  <c r="D18" i="22"/>
  <c r="I17" i="22"/>
  <c r="H17" i="22"/>
  <c r="G17" i="22"/>
  <c r="D17" i="22"/>
  <c r="I14" i="22"/>
  <c r="H14" i="22"/>
  <c r="G14" i="22"/>
  <c r="D14" i="22"/>
  <c r="I13" i="22"/>
  <c r="H13" i="22"/>
  <c r="G13" i="22"/>
  <c r="D13" i="22"/>
  <c r="I12" i="22"/>
  <c r="H12" i="22"/>
  <c r="G12" i="22"/>
  <c r="D12" i="22"/>
  <c r="I11" i="22"/>
  <c r="H11" i="22"/>
  <c r="G11" i="22"/>
  <c r="D11" i="22"/>
  <c r="I10" i="22"/>
  <c r="H10" i="22"/>
  <c r="G10" i="22"/>
  <c r="D10" i="22"/>
  <c r="H7" i="22"/>
  <c r="D7" i="22"/>
  <c r="G7" i="22" s="1"/>
  <c r="I7" i="22" s="1"/>
  <c r="H6" i="22"/>
  <c r="G6" i="22"/>
  <c r="I6" i="22" s="1"/>
  <c r="D6" i="22"/>
  <c r="H5" i="22"/>
  <c r="D5" i="22"/>
  <c r="G5" i="22" s="1"/>
  <c r="I5" i="22" s="1"/>
  <c r="H4" i="22"/>
  <c r="D4" i="22"/>
  <c r="G4" i="22" s="1"/>
  <c r="I4" i="22" s="1"/>
  <c r="H27" i="21"/>
  <c r="D27" i="21"/>
  <c r="I27" i="21" s="1"/>
  <c r="H22" i="21"/>
  <c r="D22" i="21"/>
  <c r="G22" i="21" s="1"/>
  <c r="I22" i="21" s="1"/>
  <c r="I21" i="21"/>
  <c r="H21" i="21"/>
  <c r="G21" i="21"/>
  <c r="D21" i="21"/>
  <c r="I20" i="21"/>
  <c r="H20" i="21"/>
  <c r="G20" i="21"/>
  <c r="D20" i="21"/>
  <c r="H19" i="21"/>
  <c r="D19" i="21"/>
  <c r="G19" i="21" s="1"/>
  <c r="I19" i="21" s="1"/>
  <c r="I18" i="21"/>
  <c r="H18" i="21"/>
  <c r="G18" i="21"/>
  <c r="D18" i="21"/>
  <c r="I17" i="21"/>
  <c r="H17" i="21"/>
  <c r="G17" i="21"/>
  <c r="D17" i="21"/>
  <c r="I14" i="21"/>
  <c r="H14" i="21"/>
  <c r="G14" i="21"/>
  <c r="D14" i="21"/>
  <c r="I13" i="21"/>
  <c r="H13" i="21"/>
  <c r="G13" i="21"/>
  <c r="D13" i="21"/>
  <c r="I12" i="21"/>
  <c r="H12" i="21"/>
  <c r="G12" i="21"/>
  <c r="D12" i="21"/>
  <c r="I11" i="21"/>
  <c r="H11" i="21"/>
  <c r="G11" i="21"/>
  <c r="D11" i="21"/>
  <c r="I10" i="21"/>
  <c r="H10" i="21"/>
  <c r="G10" i="21"/>
  <c r="D10" i="21"/>
  <c r="H7" i="21"/>
  <c r="D7" i="21"/>
  <c r="G7" i="21" s="1"/>
  <c r="I7" i="21" s="1"/>
  <c r="H6" i="21"/>
  <c r="D6" i="21"/>
  <c r="G6" i="21" s="1"/>
  <c r="I6" i="21" s="1"/>
  <c r="H5" i="21"/>
  <c r="D5" i="21"/>
  <c r="G5" i="21" s="1"/>
  <c r="I5" i="21" s="1"/>
  <c r="H4" i="21"/>
  <c r="D4" i="21"/>
  <c r="G4" i="21" s="1"/>
  <c r="I4" i="21" s="1"/>
  <c r="H5" i="20"/>
  <c r="I18" i="20"/>
  <c r="G18" i="20"/>
  <c r="G12" i="20"/>
  <c r="H25" i="20"/>
  <c r="D25" i="20"/>
  <c r="I25" i="20" s="1"/>
  <c r="H22" i="20"/>
  <c r="D22" i="20"/>
  <c r="G22" i="20" s="1"/>
  <c r="I22" i="20" s="1"/>
  <c r="I21" i="20"/>
  <c r="H21" i="20"/>
  <c r="G21" i="20"/>
  <c r="D21" i="20"/>
  <c r="I20" i="20"/>
  <c r="H20" i="20"/>
  <c r="G20" i="20"/>
  <c r="D20" i="20"/>
  <c r="H19" i="20"/>
  <c r="D19" i="20"/>
  <c r="G19" i="20" s="1"/>
  <c r="I19" i="20" s="1"/>
  <c r="H18" i="20"/>
  <c r="D18" i="20"/>
  <c r="I17" i="20"/>
  <c r="H17" i="20"/>
  <c r="G17" i="20"/>
  <c r="D17" i="20"/>
  <c r="I14" i="20"/>
  <c r="H14" i="20"/>
  <c r="G14" i="20"/>
  <c r="D14" i="20"/>
  <c r="I13" i="20"/>
  <c r="H13" i="20"/>
  <c r="G13" i="20"/>
  <c r="D13" i="20"/>
  <c r="I12" i="20"/>
  <c r="H12" i="20"/>
  <c r="D12" i="20"/>
  <c r="I11" i="20"/>
  <c r="H11" i="20"/>
  <c r="G11" i="20"/>
  <c r="D11" i="20"/>
  <c r="I10" i="20"/>
  <c r="H10" i="20"/>
  <c r="G10" i="20"/>
  <c r="D10" i="20"/>
  <c r="H7" i="20"/>
  <c r="D7" i="20"/>
  <c r="G7" i="20" s="1"/>
  <c r="I7" i="20" s="1"/>
  <c r="H6" i="20"/>
  <c r="D6" i="20"/>
  <c r="G6" i="20" s="1"/>
  <c r="I6" i="20" s="1"/>
  <c r="D5" i="20"/>
  <c r="G5" i="20" s="1"/>
  <c r="I5" i="20" s="1"/>
  <c r="H4" i="20"/>
  <c r="D4" i="20"/>
  <c r="G4" i="20" s="1"/>
  <c r="I4" i="20" s="1"/>
  <c r="I25" i="19"/>
  <c r="G25" i="19"/>
  <c r="D20" i="19"/>
  <c r="G25" i="21" l="1"/>
  <c r="G26" i="21"/>
  <c r="G27" i="21"/>
  <c r="G25" i="22"/>
  <c r="G25" i="20"/>
  <c r="I27" i="19" l="1"/>
  <c r="G27" i="19"/>
  <c r="D27" i="19"/>
  <c r="I28" i="19"/>
  <c r="G28" i="19"/>
  <c r="D28" i="19"/>
  <c r="D19" i="19"/>
  <c r="H26" i="19"/>
  <c r="H28" i="19"/>
  <c r="H27" i="19"/>
  <c r="I14" i="19"/>
  <c r="H14" i="19"/>
  <c r="G14" i="19"/>
  <c r="D14" i="19"/>
  <c r="I13" i="19"/>
  <c r="H13" i="19"/>
  <c r="G13" i="19"/>
  <c r="D13" i="19"/>
  <c r="I12" i="19"/>
  <c r="H12" i="19"/>
  <c r="G12" i="19"/>
  <c r="D12" i="19"/>
  <c r="I11" i="19"/>
  <c r="H11" i="19"/>
  <c r="G11" i="19"/>
  <c r="D11" i="19"/>
  <c r="D10" i="19"/>
  <c r="H4" i="19"/>
  <c r="D4" i="19"/>
  <c r="G4" i="19" s="1"/>
  <c r="I4" i="19" s="1"/>
  <c r="H25" i="19"/>
  <c r="D25" i="19"/>
  <c r="H22" i="19"/>
  <c r="D22" i="19"/>
  <c r="G22" i="19" s="1"/>
  <c r="I22" i="19" s="1"/>
  <c r="I21" i="19"/>
  <c r="H21" i="19"/>
  <c r="G21" i="19"/>
  <c r="D21" i="19"/>
  <c r="I20" i="19"/>
  <c r="H20" i="19"/>
  <c r="G20" i="19"/>
  <c r="H19" i="19"/>
  <c r="G19" i="19"/>
  <c r="I19" i="19" s="1"/>
  <c r="H18" i="19"/>
  <c r="D18" i="19"/>
  <c r="I17" i="19"/>
  <c r="H17" i="19"/>
  <c r="G17" i="19"/>
  <c r="D17" i="19"/>
  <c r="I10" i="19"/>
  <c r="H10" i="19"/>
  <c r="G10" i="19"/>
  <c r="H7" i="19"/>
  <c r="D7" i="19"/>
  <c r="G7" i="19" s="1"/>
  <c r="I7" i="19" s="1"/>
  <c r="H6" i="19"/>
  <c r="D6" i="19"/>
  <c r="G6" i="19" s="1"/>
  <c r="I6" i="19" s="1"/>
  <c r="H5" i="19"/>
  <c r="D5" i="19"/>
  <c r="G5" i="19" s="1"/>
  <c r="I5" i="19" s="1"/>
  <c r="H41" i="18"/>
  <c r="D41" i="18"/>
  <c r="H38" i="18"/>
  <c r="D38" i="18"/>
  <c r="H37" i="18"/>
  <c r="D37" i="18"/>
  <c r="H36" i="18"/>
  <c r="D36" i="18"/>
  <c r="H35" i="18"/>
  <c r="D35" i="18"/>
  <c r="H34" i="18"/>
  <c r="D34" i="18"/>
  <c r="H33" i="18"/>
  <c r="D33" i="18"/>
  <c r="I30" i="18"/>
  <c r="H30" i="18"/>
  <c r="G30" i="18"/>
  <c r="D30" i="18"/>
  <c r="I29" i="18"/>
  <c r="H29" i="18"/>
  <c r="G29" i="18"/>
  <c r="D29" i="18"/>
  <c r="I28" i="18"/>
  <c r="H28" i="18"/>
  <c r="G28" i="18"/>
  <c r="D28" i="18"/>
  <c r="I25" i="18"/>
  <c r="H25" i="18"/>
  <c r="G25" i="18"/>
  <c r="D25" i="18"/>
  <c r="I24" i="18"/>
  <c r="H24" i="18"/>
  <c r="G24" i="18"/>
  <c r="D24" i="18"/>
  <c r="I23" i="18"/>
  <c r="H23" i="18"/>
  <c r="G23" i="18"/>
  <c r="D23" i="18"/>
  <c r="H22" i="18"/>
  <c r="D22" i="18"/>
  <c r="I19" i="18"/>
  <c r="H19" i="18"/>
  <c r="G19" i="18"/>
  <c r="D19" i="18"/>
  <c r="I18" i="18"/>
  <c r="H18" i="18"/>
  <c r="G18" i="18"/>
  <c r="D18" i="18"/>
  <c r="I17" i="18"/>
  <c r="H17" i="18"/>
  <c r="G17" i="18"/>
  <c r="D17" i="18"/>
  <c r="I16" i="18"/>
  <c r="H16" i="18"/>
  <c r="G16" i="18"/>
  <c r="D16" i="18"/>
  <c r="I13" i="18"/>
  <c r="H13" i="18"/>
  <c r="G13" i="18"/>
  <c r="D13" i="18"/>
  <c r="I12" i="18"/>
  <c r="H12" i="18"/>
  <c r="G12" i="18"/>
  <c r="D12" i="18"/>
  <c r="I11" i="18"/>
  <c r="H11" i="18"/>
  <c r="G11" i="18"/>
  <c r="D11" i="18"/>
  <c r="H10" i="18"/>
  <c r="D10" i="18"/>
  <c r="G10" i="18" s="1"/>
  <c r="I10" i="18" s="1"/>
  <c r="H7" i="18"/>
  <c r="D7" i="18"/>
  <c r="G7" i="18" s="1"/>
  <c r="I7" i="18" s="1"/>
  <c r="H6" i="18"/>
  <c r="D6" i="18"/>
  <c r="G6" i="18" s="1"/>
  <c r="I6" i="18" s="1"/>
  <c r="H5" i="18"/>
  <c r="D5" i="18"/>
  <c r="G5" i="18" s="1"/>
  <c r="I5" i="18" s="1"/>
  <c r="I4" i="18"/>
  <c r="H4" i="18"/>
  <c r="H25" i="23" l="1"/>
  <c r="D25" i="23"/>
  <c r="H22" i="23"/>
  <c r="G22" i="23"/>
  <c r="I22" i="23" s="1"/>
  <c r="D22" i="23"/>
  <c r="I21" i="23"/>
  <c r="H21" i="23"/>
  <c r="G21" i="23"/>
  <c r="D21" i="23"/>
  <c r="I20" i="23"/>
  <c r="H20" i="23"/>
  <c r="G20" i="23"/>
  <c r="D20" i="23"/>
  <c r="H19" i="23"/>
  <c r="G19" i="23"/>
  <c r="I19" i="23" s="1"/>
  <c r="H18" i="23"/>
  <c r="D18" i="23"/>
  <c r="I17" i="23"/>
  <c r="H17" i="23"/>
  <c r="G17" i="23"/>
  <c r="D17" i="23"/>
  <c r="I14" i="23"/>
  <c r="H14" i="23"/>
  <c r="G14" i="23"/>
  <c r="D14" i="23"/>
  <c r="I13" i="23"/>
  <c r="H13" i="23"/>
  <c r="G13" i="23"/>
  <c r="D13" i="23"/>
  <c r="I12" i="23"/>
  <c r="H12" i="23"/>
  <c r="G12" i="23"/>
  <c r="D12" i="23"/>
  <c r="I11" i="23"/>
  <c r="H11" i="23"/>
  <c r="G11" i="23"/>
  <c r="D11" i="23"/>
  <c r="I10" i="23"/>
  <c r="H10" i="23"/>
  <c r="G10" i="23"/>
  <c r="H7" i="23"/>
  <c r="G7" i="23"/>
  <c r="I7" i="23" s="1"/>
  <c r="D7" i="23"/>
  <c r="H6" i="23"/>
  <c r="D6" i="23"/>
  <c r="G6" i="23" s="1"/>
  <c r="I6" i="23" s="1"/>
  <c r="H5" i="23"/>
  <c r="G5" i="23"/>
  <c r="I5" i="23" s="1"/>
  <c r="D5" i="23"/>
  <c r="I4" i="23"/>
  <c r="H4" i="23"/>
  <c r="G4" i="23"/>
  <c r="F11" i="17" l="1"/>
  <c r="E11" i="17"/>
  <c r="D10" i="16"/>
  <c r="G10" i="16"/>
  <c r="H10" i="16"/>
  <c r="I10" i="16"/>
  <c r="D11" i="16"/>
  <c r="G11" i="16"/>
  <c r="H11" i="16"/>
  <c r="I11" i="16"/>
  <c r="D12" i="16"/>
  <c r="G12" i="16"/>
  <c r="H12" i="16"/>
  <c r="I12" i="16"/>
  <c r="G12" i="15"/>
  <c r="H12" i="15"/>
  <c r="I12" i="15"/>
  <c r="H30" i="16" l="1"/>
  <c r="I29" i="16"/>
  <c r="H29" i="16"/>
  <c r="G29" i="16"/>
  <c r="I28" i="16"/>
  <c r="H28" i="16"/>
  <c r="G28" i="16"/>
  <c r="D28" i="16"/>
  <c r="I25" i="16"/>
  <c r="H25" i="16"/>
  <c r="G25" i="16"/>
  <c r="I24" i="16"/>
  <c r="H24" i="16"/>
  <c r="G24" i="16"/>
  <c r="D24" i="16"/>
  <c r="I23" i="16"/>
  <c r="H23" i="16"/>
  <c r="G23" i="16"/>
  <c r="D23" i="16"/>
  <c r="H22" i="16"/>
  <c r="I19" i="16"/>
  <c r="H19" i="16"/>
  <c r="G19" i="16"/>
  <c r="D19" i="16"/>
  <c r="I18" i="16"/>
  <c r="H18" i="16"/>
  <c r="G18" i="16"/>
  <c r="D18" i="16"/>
  <c r="I17" i="16"/>
  <c r="H17" i="16"/>
  <c r="G17" i="16"/>
  <c r="D17" i="16"/>
  <c r="I16" i="16"/>
  <c r="H16" i="16"/>
  <c r="G16" i="16"/>
  <c r="D16" i="16"/>
  <c r="I13" i="16"/>
  <c r="H13" i="16"/>
  <c r="G13" i="16"/>
  <c r="D13" i="16"/>
  <c r="H7" i="16"/>
  <c r="D7" i="16"/>
  <c r="G7" i="16" s="1"/>
  <c r="I7" i="16" s="1"/>
  <c r="H6" i="16"/>
  <c r="D6" i="16"/>
  <c r="G6" i="16" s="1"/>
  <c r="I6" i="16" s="1"/>
  <c r="H5" i="16"/>
  <c r="G5" i="16"/>
  <c r="I5" i="16" s="1"/>
  <c r="I4" i="16"/>
  <c r="H43" i="15" l="1"/>
  <c r="H44" i="15"/>
  <c r="H45" i="15"/>
  <c r="I40" i="15" l="1"/>
  <c r="H40" i="15"/>
  <c r="G40" i="15"/>
  <c r="I39" i="15"/>
  <c r="H39" i="15"/>
  <c r="G39" i="15"/>
  <c r="I38" i="15"/>
  <c r="H38" i="15"/>
  <c r="G38" i="15"/>
  <c r="I37" i="15"/>
  <c r="H37" i="15"/>
  <c r="G37" i="15"/>
  <c r="H34" i="15"/>
  <c r="I33" i="15"/>
  <c r="H33" i="15"/>
  <c r="G33" i="15"/>
  <c r="I32" i="15"/>
  <c r="H32" i="15"/>
  <c r="G32" i="15"/>
  <c r="I31" i="15"/>
  <c r="H31" i="15"/>
  <c r="G31" i="15"/>
  <c r="H28" i="15"/>
  <c r="I27" i="15"/>
  <c r="H27" i="15"/>
  <c r="G27" i="15"/>
  <c r="I26" i="15"/>
  <c r="H26" i="15"/>
  <c r="G26" i="15"/>
  <c r="D26" i="15"/>
  <c r="I25" i="15"/>
  <c r="H25" i="15"/>
  <c r="G25" i="15"/>
  <c r="D25" i="15"/>
  <c r="I24" i="15"/>
  <c r="H24" i="15"/>
  <c r="G24" i="15"/>
  <c r="D24" i="15"/>
  <c r="I21" i="15"/>
  <c r="H21" i="15"/>
  <c r="G21" i="15"/>
  <c r="D21" i="15"/>
  <c r="H20" i="15"/>
  <c r="I19" i="15"/>
  <c r="H19" i="15"/>
  <c r="G19" i="15"/>
  <c r="D19" i="15"/>
  <c r="I18" i="15"/>
  <c r="H18" i="15"/>
  <c r="G18" i="15"/>
  <c r="D18" i="15"/>
  <c r="I17" i="15"/>
  <c r="H17" i="15"/>
  <c r="G17" i="15"/>
  <c r="D17" i="15"/>
  <c r="I14" i="15"/>
  <c r="H14" i="15"/>
  <c r="G14" i="15"/>
  <c r="D14" i="15"/>
  <c r="I13" i="15"/>
  <c r="H13" i="15"/>
  <c r="G13" i="15"/>
  <c r="D13" i="15"/>
  <c r="I11" i="15"/>
  <c r="H11" i="15"/>
  <c r="G11" i="15"/>
  <c r="D11" i="15"/>
  <c r="H10" i="15"/>
  <c r="D10" i="15"/>
  <c r="G10" i="15" s="1"/>
  <c r="I10" i="15" s="1"/>
  <c r="H7" i="15"/>
  <c r="D7" i="15"/>
  <c r="G7" i="15" s="1"/>
  <c r="I7" i="15" s="1"/>
  <c r="H6" i="15"/>
  <c r="D6" i="15"/>
  <c r="G6" i="15" s="1"/>
  <c r="I6" i="15" s="1"/>
  <c r="H5" i="15"/>
  <c r="G5" i="15"/>
  <c r="I5" i="15" s="1"/>
  <c r="I4" i="15"/>
  <c r="I39" i="14" l="1"/>
  <c r="H39" i="14"/>
  <c r="G39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28" i="14"/>
  <c r="H28" i="14"/>
  <c r="G28" i="14"/>
  <c r="H27" i="14"/>
  <c r="I26" i="14"/>
  <c r="H26" i="14"/>
  <c r="G26" i="14"/>
  <c r="I25" i="14"/>
  <c r="H25" i="14"/>
  <c r="G25" i="14"/>
  <c r="D25" i="14"/>
  <c r="I24" i="14"/>
  <c r="H24" i="14"/>
  <c r="G24" i="14"/>
  <c r="D24" i="14"/>
  <c r="I23" i="14"/>
  <c r="H23" i="14"/>
  <c r="G23" i="14"/>
  <c r="D23" i="14"/>
  <c r="I20" i="14"/>
  <c r="H20" i="14"/>
  <c r="G20" i="14"/>
  <c r="D20" i="14"/>
  <c r="H19" i="14"/>
  <c r="I18" i="14"/>
  <c r="H18" i="14"/>
  <c r="G18" i="14"/>
  <c r="D18" i="14"/>
  <c r="I17" i="14"/>
  <c r="H17" i="14"/>
  <c r="G17" i="14"/>
  <c r="D17" i="14"/>
  <c r="I16" i="14"/>
  <c r="H16" i="14"/>
  <c r="G16" i="14"/>
  <c r="D16" i="14"/>
  <c r="I13" i="14"/>
  <c r="H13" i="14"/>
  <c r="G13" i="14"/>
  <c r="D13" i="14"/>
  <c r="I12" i="14"/>
  <c r="H12" i="14"/>
  <c r="G12" i="14"/>
  <c r="D12" i="14"/>
  <c r="I11" i="14"/>
  <c r="H11" i="14"/>
  <c r="G11" i="14"/>
  <c r="D11" i="14"/>
  <c r="H10" i="14"/>
  <c r="D10" i="14"/>
  <c r="G10" i="14" s="1"/>
  <c r="I10" i="14" s="1"/>
  <c r="H7" i="14"/>
  <c r="D7" i="14"/>
  <c r="G7" i="14" s="1"/>
  <c r="I7" i="14" s="1"/>
  <c r="H6" i="14"/>
  <c r="D6" i="14"/>
  <c r="G6" i="14" s="1"/>
  <c r="I6" i="14" s="1"/>
  <c r="H5" i="14"/>
  <c r="G5" i="14"/>
  <c r="I5" i="14" s="1"/>
  <c r="I4" i="14"/>
  <c r="G29" i="13" l="1"/>
  <c r="H29" i="13"/>
  <c r="I29" i="13"/>
  <c r="G30" i="13"/>
  <c r="H30" i="13"/>
  <c r="I30" i="13"/>
  <c r="G31" i="13"/>
  <c r="H31" i="13"/>
  <c r="I31" i="13"/>
  <c r="G34" i="13"/>
  <c r="H34" i="13"/>
  <c r="I34" i="13"/>
  <c r="G35" i="13"/>
  <c r="H35" i="13"/>
  <c r="I35" i="13"/>
  <c r="G36" i="13"/>
  <c r="H36" i="13"/>
  <c r="I36" i="13"/>
  <c r="G37" i="13"/>
  <c r="H37" i="13"/>
  <c r="I37" i="13"/>
  <c r="G40" i="13"/>
  <c r="H40" i="13"/>
  <c r="I40" i="13"/>
  <c r="G28" i="13"/>
  <c r="H28" i="13"/>
  <c r="I28" i="13"/>
  <c r="I27" i="13"/>
  <c r="H27" i="13"/>
  <c r="G27" i="13"/>
  <c r="I26" i="13"/>
  <c r="H26" i="13"/>
  <c r="G26" i="13"/>
  <c r="I25" i="13"/>
  <c r="H25" i="13"/>
  <c r="G25" i="13"/>
  <c r="D25" i="13"/>
  <c r="I22" i="13"/>
  <c r="H22" i="13"/>
  <c r="G22" i="13"/>
  <c r="D22" i="13"/>
  <c r="I21" i="13"/>
  <c r="H21" i="13"/>
  <c r="G21" i="13"/>
  <c r="D21" i="13"/>
  <c r="I20" i="13"/>
  <c r="H20" i="13"/>
  <c r="G20" i="13"/>
  <c r="D20" i="13"/>
  <c r="H19" i="13"/>
  <c r="I18" i="13"/>
  <c r="H18" i="13"/>
  <c r="G18" i="13"/>
  <c r="D18" i="13"/>
  <c r="I17" i="13"/>
  <c r="H17" i="13"/>
  <c r="G17" i="13"/>
  <c r="D17" i="13"/>
  <c r="I14" i="13"/>
  <c r="H14" i="13"/>
  <c r="G14" i="13"/>
  <c r="D14" i="13"/>
  <c r="I13" i="13"/>
  <c r="H13" i="13"/>
  <c r="G13" i="13"/>
  <c r="D13" i="13"/>
  <c r="I12" i="13"/>
  <c r="H12" i="13"/>
  <c r="G12" i="13"/>
  <c r="D12" i="13"/>
  <c r="I11" i="13"/>
  <c r="H11" i="13"/>
  <c r="G11" i="13"/>
  <c r="D11" i="13"/>
  <c r="H10" i="13"/>
  <c r="D10" i="13"/>
  <c r="G10" i="13" s="1"/>
  <c r="I10" i="13" s="1"/>
  <c r="H7" i="13"/>
  <c r="D7" i="13"/>
  <c r="G7" i="13" s="1"/>
  <c r="I7" i="13" s="1"/>
  <c r="H6" i="13"/>
  <c r="D6" i="13"/>
  <c r="G6" i="13" s="1"/>
  <c r="I6" i="13" s="1"/>
  <c r="H5" i="13"/>
  <c r="D5" i="13"/>
  <c r="G5" i="13" s="1"/>
  <c r="I5" i="13" s="1"/>
  <c r="I4" i="13"/>
  <c r="H20" i="12" l="1"/>
  <c r="I27" i="12" l="1"/>
  <c r="H27" i="12"/>
  <c r="G27" i="12"/>
  <c r="I26" i="12"/>
  <c r="H26" i="12"/>
  <c r="G26" i="12"/>
  <c r="I25" i="12"/>
  <c r="H25" i="12"/>
  <c r="G25" i="12"/>
  <c r="D25" i="12"/>
  <c r="I22" i="12"/>
  <c r="H22" i="12"/>
  <c r="G22" i="12"/>
  <c r="D22" i="12"/>
  <c r="I21" i="12"/>
  <c r="H21" i="12"/>
  <c r="G21" i="12"/>
  <c r="D21" i="12"/>
  <c r="I20" i="12"/>
  <c r="G20" i="12"/>
  <c r="D20" i="12"/>
  <c r="H19" i="12"/>
  <c r="I18" i="12"/>
  <c r="H18" i="12"/>
  <c r="G18" i="12"/>
  <c r="D18" i="12"/>
  <c r="I15" i="12"/>
  <c r="H15" i="12"/>
  <c r="G15" i="12"/>
  <c r="D15" i="12"/>
  <c r="I14" i="12"/>
  <c r="H14" i="12"/>
  <c r="G14" i="12"/>
  <c r="D14" i="12"/>
  <c r="I13" i="12"/>
  <c r="H13" i="12"/>
  <c r="G13" i="12"/>
  <c r="D13" i="12"/>
  <c r="I12" i="12"/>
  <c r="H12" i="12"/>
  <c r="G12" i="12"/>
  <c r="D12" i="12"/>
  <c r="I11" i="12"/>
  <c r="H11" i="12"/>
  <c r="G11" i="12"/>
  <c r="D11" i="12"/>
  <c r="H8" i="12"/>
  <c r="D8" i="12"/>
  <c r="G8" i="12" s="1"/>
  <c r="I8" i="12" s="1"/>
  <c r="H7" i="12"/>
  <c r="D7" i="12"/>
  <c r="G7" i="12" s="1"/>
  <c r="I7" i="12" s="1"/>
  <c r="H6" i="12"/>
  <c r="D6" i="12"/>
  <c r="G6" i="12" s="1"/>
  <c r="I6" i="12" s="1"/>
  <c r="H5" i="12"/>
  <c r="D5" i="12"/>
  <c r="G5" i="12" s="1"/>
  <c r="I5" i="12" s="1"/>
  <c r="H4" i="12"/>
  <c r="D4" i="12"/>
  <c r="G4" i="12" s="1"/>
  <c r="I4" i="12" s="1"/>
  <c r="G32" i="11" l="1"/>
  <c r="H32" i="11"/>
  <c r="I32" i="11"/>
  <c r="H33" i="11"/>
  <c r="I33" i="11"/>
  <c r="G34" i="11"/>
  <c r="H34" i="11"/>
  <c r="I34" i="11"/>
  <c r="G35" i="11"/>
  <c r="H35" i="11"/>
  <c r="I35" i="11"/>
  <c r="G27" i="11"/>
  <c r="H27" i="11"/>
  <c r="I27" i="11"/>
  <c r="G28" i="11"/>
  <c r="H28" i="11"/>
  <c r="I28" i="11"/>
  <c r="G31" i="11"/>
  <c r="H31" i="11"/>
  <c r="I31" i="11"/>
  <c r="G26" i="11"/>
  <c r="H26" i="11"/>
  <c r="I26" i="11"/>
  <c r="I15" i="11" l="1"/>
  <c r="H15" i="11"/>
  <c r="G15" i="11"/>
  <c r="D15" i="11"/>
  <c r="I25" i="11"/>
  <c r="H25" i="11"/>
  <c r="G25" i="11"/>
  <c r="D25" i="11"/>
  <c r="I22" i="11"/>
  <c r="H22" i="11"/>
  <c r="G22" i="11"/>
  <c r="D22" i="11"/>
  <c r="I21" i="11"/>
  <c r="H21" i="11"/>
  <c r="G21" i="11"/>
  <c r="D21" i="11"/>
  <c r="I20" i="11"/>
  <c r="H20" i="11"/>
  <c r="G20" i="11"/>
  <c r="D20" i="11"/>
  <c r="H19" i="11"/>
  <c r="I18" i="11"/>
  <c r="H18" i="11"/>
  <c r="G18" i="11"/>
  <c r="D18" i="11"/>
  <c r="I14" i="11"/>
  <c r="H14" i="11"/>
  <c r="G14" i="11"/>
  <c r="D14" i="11"/>
  <c r="I13" i="11"/>
  <c r="H13" i="11"/>
  <c r="G13" i="11"/>
  <c r="D13" i="11"/>
  <c r="I12" i="11"/>
  <c r="H12" i="11"/>
  <c r="G12" i="11"/>
  <c r="D12" i="11"/>
  <c r="I11" i="11"/>
  <c r="H11" i="11"/>
  <c r="G11" i="11"/>
  <c r="D11" i="11"/>
  <c r="H8" i="11"/>
  <c r="D8" i="11"/>
  <c r="G8" i="11" s="1"/>
  <c r="I8" i="11" s="1"/>
  <c r="H7" i="11"/>
  <c r="D7" i="11"/>
  <c r="G7" i="11" s="1"/>
  <c r="I7" i="11" s="1"/>
  <c r="H6" i="11"/>
  <c r="D6" i="11"/>
  <c r="G6" i="11" s="1"/>
  <c r="I6" i="11" s="1"/>
  <c r="H5" i="11"/>
  <c r="D5" i="11"/>
  <c r="G5" i="11" s="1"/>
  <c r="I5" i="11" s="1"/>
  <c r="H4" i="11"/>
  <c r="D4" i="11"/>
  <c r="G4" i="11" s="1"/>
  <c r="I4" i="11" s="1"/>
</calcChain>
</file>

<file path=xl/sharedStrings.xml><?xml version="1.0" encoding="utf-8"?>
<sst xmlns="http://schemas.openxmlformats.org/spreadsheetml/2006/main" count="1986" uniqueCount="645">
  <si>
    <t xml:space="preserve">                องค์การบริหารส่วนตำบลกกปลาซิว  อำเภอภูพาน  จังหวัดสกลนคร</t>
  </si>
  <si>
    <t xml:space="preserve"> แบบ สขร. 1   แผ่นที่ 1</t>
  </si>
  <si>
    <t>ลำดับ
ที่</t>
  </si>
  <si>
    <t>งานจัดซื้อจัดจ้าง</t>
  </si>
  <si>
    <t>วงเงิน
ที่จะซื้อ
หรือจ้าง</t>
  </si>
  <si>
    <t>ราคากลาง</t>
  </si>
  <si>
    <t>วิธีซื้อ
หรือจ้าง</t>
  </si>
  <si>
    <t>รายชื่อผู้เสนอราคาและราคาที่เสนอ</t>
  </si>
  <si>
    <t>ผู้ที่ได้รับการคัดเลือกและ
ราคาที่ซื้อหรือจ้าง</t>
  </si>
  <si>
    <t>เหตุผลที่คัดเลือก
โดยสรุป</t>
  </si>
  <si>
    <t>เลขที่และวันที่ของสัญญา
หรือการซื้อและจ้าง</t>
  </si>
  <si>
    <t>เฉพาะเจาะจง</t>
  </si>
  <si>
    <t>เป็นผู้เสนอราคาต่ำสุดและได้ต่อรองราคาแล้ว</t>
  </si>
  <si>
    <t xml:space="preserve">   (ลงชื่อ)...........................................ผู้รายงาน</t>
  </si>
  <si>
    <t>นายบรรจง สันทัน</t>
  </si>
  <si>
    <t>นายเชิด เหลาแหลม</t>
  </si>
  <si>
    <t>นายสุพรนย์ อ่อนจงไกร</t>
  </si>
  <si>
    <t>นางเด็ด นารถชมสา</t>
  </si>
  <si>
    <t>นางสีดา ศรีทิน</t>
  </si>
  <si>
    <t>น.ส.ดวงทิพย์ พลคำสา</t>
  </si>
  <si>
    <t>ร้านน้ำดื่มคำหอม</t>
  </si>
  <si>
    <t xml:space="preserve"> แบบ สขร. 1   แผ่นที่ 2</t>
  </si>
  <si>
    <t xml:space="preserve"> แบบ สขร. 1   แผ่นที่ 3</t>
  </si>
  <si>
    <t xml:space="preserve"> แบบ สขร. 1   แผ่นที่ 4</t>
  </si>
  <si>
    <t>ร้านสกลนครไกด์ ดอทคอม</t>
  </si>
  <si>
    <t xml:space="preserve"> แบบ สขร. 1   แผ่นที่ 5</t>
  </si>
  <si>
    <t xml:space="preserve">   ( นายลำพัน  สอนสูนย์ )</t>
  </si>
  <si>
    <t>ร้านจีโอทีปริ้นอิงค์เจ็ท</t>
  </si>
  <si>
    <t>ร้านสุรศักดิ์โทรทัศน์แอร์</t>
  </si>
  <si>
    <t>บ.เอส.พี.ปิโตเลียม จำกัด</t>
  </si>
  <si>
    <t xml:space="preserve">     รองนายกองค์การบริหารส่วนตำบลปฏิบัติราชการแทน</t>
  </si>
  <si>
    <t xml:space="preserve">              นายกองค์การบริหารส่วนตำบลกกปลาซิว</t>
  </si>
  <si>
    <t>นางปาริชาติ ชีด้วง</t>
  </si>
  <si>
    <t xml:space="preserve">                                              สรุปผลการดำเนินการจัดซื้อจัดจ้างในรอบ เดือน ตุลาคม พ.ศ. 2567                          </t>
  </si>
  <si>
    <t xml:space="preserve"> จ้างเหมาแม่บ้านดูแลรักษาความสะอาดอาคารสำนักงาน องค์การบริหารส่วนตำบลกกปลาซิว ประจำปีงบประมาณ ๒๕๖๘</t>
  </si>
  <si>
    <t>001/2568
 ลว.1 ต.ค. 67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</si>
  <si>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พ.ศ.2568 (ประจำเดือน พฤศจิกายน 2567)</t>
  </si>
  <si>
    <t>นายตนุภัทร รัตนวัชรเศรษฐี</t>
  </si>
  <si>
    <t>002/2568
ลว.1 ต.ค. 67</t>
  </si>
  <si>
    <t>จ้างเหมาบุคคลปฏิบัติหน้าที่กู้ชีพกู้ภัยองค์การบริหารส่วนตำบลกกปลาซิว ประจำปีงบประมาณ พ.ศ. ๒๕๖๘</t>
  </si>
  <si>
    <t>003/2568
 ลว.1 ต.ค. 67</t>
  </si>
  <si>
    <t>004/2568
 ลว.1 ต.ค.67</t>
  </si>
  <si>
    <t>จ้างเหมาค่าบริการเช่าพื้นที่เก็บข้อมูลระบบสารบรรณอิเล็กทรอนิกส์ ประจำปีงบประมาณ พ.ศ.๒๕๖๘</t>
  </si>
  <si>
    <t>บ.บิ๊กซีโซลูชั่น จำกัด</t>
  </si>
  <si>
    <t>005/2568
 ลว.1 ต.ค.67</t>
  </si>
  <si>
    <t>006/2568
 ลว.2 ต.ค.67</t>
  </si>
  <si>
    <t>จ้างเหมาบุคคลจดมาตรวัดน้ำและจัดส่งใบแจ้งค่าน้ำประปาให้กับผู้ใช้น้ำ หมู่ที่ 2 ประจำเดือน ตุลาคม พ.ศ.2567 จำนวนมาตรวัดน้ำ 111 ตัว</t>
  </si>
  <si>
    <t>จ้างเหมาบุคคลจดมาตรวัดน้ำและจัดส่งใบแจ้งค่าน้ำประปา หมู่ที่ 1 ประจำเดือน ตุลาคม พ.ศ.2567 จำนวนมาตรวัดน้ำ 188 ตัว</t>
  </si>
  <si>
    <t>007/2568
 ลว.2 ต..ค. 67</t>
  </si>
  <si>
    <t>จ้างเหมาบุคคลจดมาตรวัดน้ำและจัดส่งใบแจ้งค่าน้ำประปาให้กับผู้ใช้น้ำ หมู่ 4 ประจำเดือน ตุลาคม พ.ศ.2567 จำนวนมาตรวัดน้ำ 154 ตัว</t>
  </si>
  <si>
    <t>008/2568
 ลว.2 ต.ค.67</t>
  </si>
  <si>
    <t>จ้างเหมาบุคคลจดมาตรวัดน้ำและจัดส่งใบแจ้งค่าน้ำประปาให้กับผู้ใช้น้ำ หมู่ 7 ประจำเดือน ตุลาคม พ.ศ.2567 จำนวนมาตรวัดน้ำ 123 ตัว</t>
  </si>
  <si>
    <t>009/2568
 ลว.2 ต..ค.67</t>
  </si>
  <si>
    <t xml:space="preserve">จ้างเหมาบริการปฏิบัติงานป้องกันภัยและบรรเทาสาธารณภัย ประจำเดือน ตุลาคม ๒๕๖๗ </t>
  </si>
  <si>
    <t>นายรังสรรค์ ชีมุน</t>
  </si>
  <si>
    <t>010/2568
 ลว.3 ต.ค.67</t>
  </si>
  <si>
    <t>จ้างเหมาจัดทำป้ายไวนิลการน้อมรำลึกถึงพระมหากรุณาธิคุณในพระบาทสมเด็จพระบรมชนกาธิเบศร มหาภูมิพลอดุลยเดชมหาราช บรมนาถบพิตร จำนวน 2 ป้าย</t>
  </si>
  <si>
    <t>011/2568
 ลว.15 ต.ค.67</t>
  </si>
  <si>
    <t>จ้างเหมาต่ออายุการใช้บริการเว็บไซต์ และโฮสติ้งเว็บไซต์ ขององค์การบริหารส่วนตำบลกกปลาซิว</t>
  </si>
  <si>
    <t>012/2568
 ลว.31 ต.ค.67</t>
  </si>
  <si>
    <t>จ้างเหมาบุคคลจดมาตรวัดน้ำและจัดส่งใบแจ้งค่าน้ำประปาให้กับผู้ใช้น้ำ หมู่ 1 ประจำเดือน พฤศจิกายน พ.ศ.2567 จำนวนมาตรวัดน้ำ 188 ตัว</t>
  </si>
  <si>
    <t>013/2568
 ลว.31 ต.ค.67</t>
  </si>
  <si>
    <t>จ้างเหมาบุคคลจดมาตรวัดน้ำและจัดส่งใบแจ้งค่าน้ำประปาให้กับผู้ใช้น้ำ หมู่ 2 ประจำเดือน พฤศจิกายน พ.ศ.2567 จำนวนมาตรวัดน้ำ 111 ตัว</t>
  </si>
  <si>
    <t>014/2568
 ลว.31 ต.ค.67</t>
  </si>
  <si>
    <t>จ้างเหมาบุคคลจดมาตรวัดน้ำและจัดส่งใบแจ้งค่าน้ำประปาให้กับผู้ใช้น้ำ หมู่ 4 ประจำเดือน พฤศจิกายน พ.ศ.2567 จำนวนมาตรวัดน้ำ 153 ตัว</t>
  </si>
  <si>
    <t>015/2568
 ลว.31 ต.ค.67</t>
  </si>
  <si>
    <t>จ้างเหมาบุคคลจดมาตรวัดน้ำและจัดส่งใบแจ้งค่าน้ำประปาให้กับผู้ใช้น้ำ หมู่ 7 ประจำเดือน พฤศจิกายน พ.ศ.2567 จำนวนมาตรวัดน้ำ 122 ตัว</t>
  </si>
  <si>
    <t>016/2567
 ลว.31 ต.ค.67</t>
  </si>
  <si>
    <t>จ้างเหมาบริการปฏิบัติงานป้องกันภัยและบรรเทาสาธารณภัย ประจำเดือน พฤศจิกายน ๒๕๖๗</t>
  </si>
  <si>
    <t>018/2568
 ลว.31 ต.ค.67</t>
  </si>
  <si>
    <t>017/2568
 ลว.31 ต.ค.67</t>
  </si>
  <si>
    <t>จ้างเหมาซ่อมแซมบำรุงรักษาครุภัณฑ์สำนักงาน ประเภทเครื่องปรับอากาศ หมายเลขครุภัณฑ์ 420 48 0004 จำนวน 1 เครื่อง</t>
  </si>
  <si>
    <t>019/2568
 ลว.31 ต.ค.67</t>
  </si>
  <si>
    <t>ซื้อน้ำดื่มองค์การบริหารส่วนตำบลกกปลาซิว ประจำเดือน ตุลาคม 2567 จำนวน 25 ถัง</t>
  </si>
  <si>
    <t>001/2568
 ลว.2 ต.ค.67</t>
  </si>
  <si>
    <t>ซื้อวัสดุเชื้อเพลิงและหล่อลื่น ประจำเดือนตุลาคม 2567 - มีนาคม 2568</t>
  </si>
  <si>
    <t>ซื้อน้ำดื่มแบบขวด ขนาด 350 มิลลิลิตร ในการจัดกิจกรรมจิตอาสาพัฒนา จำนวน 25 โหล</t>
  </si>
  <si>
    <t>002/2568
 ลว.2 ต.ค.67</t>
  </si>
  <si>
    <t>003/2568
 ลว.15 ต.ค.67</t>
  </si>
  <si>
    <t>ซื้อวัสดุสำนักงาน (พานพุ่มดอกไม้สีเหลือง) จำนวน 8 อัน</t>
  </si>
  <si>
    <t>004/2568
 ลว.15 ต.ค.67</t>
  </si>
  <si>
    <t>ซื้อน้ำดื่มองค์การบริหารส่วนตำบลกกปลาซิว ประจำเดือน พฤศจิกายน 2567 จำนวน 25 ถัง</t>
  </si>
  <si>
    <t>005/2568
 ลว.31 ต.ค.67</t>
  </si>
  <si>
    <t xml:space="preserve">                                              สรุปผลการดำเนินการจัดซื้อจัดจ้างในรอบ เดือน พฤศจิกายน พ.ศ. 2567                          </t>
  </si>
  <si>
    <t>จ้างเหมาซ่อมแซมครุภัณฑ์การเกษตร ประเภทเครื่องตัดหญ้าแบบสายสะพาย หมายเลขครุภัณฑ์ 441 58 0005 จำนวน 1 เครื่อง</t>
  </si>
  <si>
    <t>ร้านมานัสการช่าง</t>
  </si>
  <si>
    <t>020/2568
 ลว.6 พ.ย. 67</t>
  </si>
  <si>
    <t>จ้างเหมาซ่อมระบบเครื่องยนต์รถยนต์ส่วนกลาง ทะเบียน บจ-7578 สกลนคร หมายเลขครุภัณฑ์ 001 43 0001</t>
  </si>
  <si>
    <t>หจก.รัตนเจริญยนต์</t>
  </si>
  <si>
    <t>021/2568
ลว.19 พ.ย. 67</t>
  </si>
  <si>
    <t xml:space="preserve"> จ้างเหมาซ่อมแซมครุภัณฑ์คอมพิวเตอร์ (กล้องวงจรปิด) หมายเลขครุภัณฑ์ ๔๐๖ ๖๖ ๐๑๐๙ และ หมายเลขครุภัณฑ์ ๔๐๖ ๖๖ ๐๑๑๐ จำนวน ๒ ตัว</t>
  </si>
  <si>
    <t>ป.ร่ำรวยการค้า</t>
  </si>
  <si>
    <t>022/2568
 ลว.19 พ.ย. 67</t>
  </si>
  <si>
    <t>จ้างเหมาบุคคลจดมาตรวัดน้ำและจัดส่งใบแจ้งค่าน้ำประปาให้กับผู้ใช้น้ำ หมู่ 1 ประจำเดือน ธันวาคม พ.ศ.2567 จำนวนมาตรวัดน้ำ 188 ตัว</t>
  </si>
  <si>
    <t>023/2568
 ลว.29 พ.ย.67</t>
  </si>
  <si>
    <t>จ้างเหมาบุคคลจดมาตรวัดน้ำและจัดส่งใบแจ้งค่าน้ำประปาให้กับผู้ใช้น้ำ หมู่ 2 ประจำเดือน ธันวาคม พ.ศ.2567 จำนวนมาตรวัดน้ำ 111 ตัว</t>
  </si>
  <si>
    <t>024/2568
 ลว.29 พ.ย.67</t>
  </si>
  <si>
    <t xml:space="preserve">จ้างเหมาบุคคลจดมาตรวัดน้ำและจัดส่งใบแจ้งค่าน้ำประปาให้กับผู้ใช้น้ำ หมู่ 4 ประจำเดือน ธันวาคม พ.ศ.2567 จำนวนมาตรวัดน้ำ 154 ตัว </t>
  </si>
  <si>
    <t>025/2568
 ลว.29 พ.ย.67</t>
  </si>
  <si>
    <t>จ้างเหมาบุคคลจดมาตรวัดน้ำและจัดส่งใบแจ้งค่าน้ำประปาให้กับผู้ใช้น้ำ หมู่ 7 ประจำเดือน ธันวาคม พ.ศ.2567 จำนวนมาตรวัดน้ำ 122 ตัว</t>
  </si>
  <si>
    <t>026/2568
 ลว.29 พ.ย. 67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</si>
  <si>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พ.ศ.2568 (ประจำเดือน ธันวาคม 2567 )</t>
  </si>
  <si>
    <t>027/2568
 ลว.29 พ.ย.67</t>
  </si>
  <si>
    <t xml:space="preserve">จ้างเหมาบริการปฏิบัติงานป้องกันภัยและบรรเทาสาธารณภัย ประจำเดือน ธันวาคม ๒๕๖๗ </t>
  </si>
  <si>
    <t>028/2568
 ลว.29 พ.ย.67</t>
  </si>
  <si>
    <t xml:space="preserve"> ซื้ออาหารเสริม (นมพาสเจอร์ไรส์) ประจำปีงบประมาณ พ.ศ. ๒๕๖๘ สำหรับเด็กปฐมวัย ศูนย์พัฒนาเด็กเล็กบ้านกกปลาซิว (ประจำเดือน พฤศจิกายน ๒๕๖๗)</t>
  </si>
  <si>
    <t>สหกรณ์โคนมวาริชภูมิ</t>
  </si>
  <si>
    <t>006/2568
 ลว.1 พ.ย.67</t>
  </si>
  <si>
    <t>ซื้ออาหารเสริม (นมพาสเจอร์ไรส์) ประจำปีงบประมาณ พ.ศ.๒๕๖๘ สำหรับเด็กนักเรียน โรงเรียนบ้านหนองครองราษฎร์ประสงค์ (ประจำเดือน พฤศจิกายน ๒๕๖๗)</t>
  </si>
  <si>
    <t>007/2568
 ลว.1 พ.ย. 67</t>
  </si>
  <si>
    <t>ซื้ออาหารเสริม (นมพาสเจอร์ไรส์) ประจำปีงบประมาณ พ.ศ.๒๕๖๘ สำหรับเด็กนักเรียน โรงเรียนบ้านกกปลาซิวนาโด่ (ประจำเดือน พฤศจิกายน ๒๕๖๗)</t>
  </si>
  <si>
    <t>008/2568
 ลว.1 พ.ย. 67</t>
  </si>
  <si>
    <t xml:space="preserve">ซื้อวัสดุอื่น กองช่าง จำนวน ๘ รายการ </t>
  </si>
  <si>
    <t>009/2568
 ลว.11 พ.ย. 67</t>
  </si>
  <si>
    <t>ซื้อวัสดุก่อสร้าง กองช่าง จำนวน 3 รายการ</t>
  </si>
  <si>
    <t>ร้านสลวยการค้า</t>
  </si>
  <si>
    <t>010/2568
 ลว.11 พ.ย. 67</t>
  </si>
  <si>
    <t>ซื้อน้ำดื่มองค์การบริหารส่วนตำบลกกปลาซิว ประจำเดือน ธันวาคม 2567 จำนวน 25 ถัง</t>
  </si>
  <si>
    <t>011/2568
 ลว.29 พ.ย. 67</t>
  </si>
  <si>
    <t>ซื้ออาหารเสริม (นมพาสเจอร์ไรส์) ประจำปีงบประมาณ พ.ศ. ๒๕๖๘ สำหรับเด็กปฐมวัย ศูนย์พัฒนาเด็กเล็กบ้านกกปลาซิว (ประจำเดือน ธันวาคม ๒๕๖๗)</t>
  </si>
  <si>
    <t>ซื้ออาหารเสริม (นมพาสเจอร์ไรส์) ประจำปีงบประมาณ พ.ศ.๒๕๖๘ สำหรับเด็กนักเรียน โรงเรียนบ้านหนองครองราษฎร์ประสงค์ (ประจำเดือน ธันวาคม ๒๕๖๗)</t>
  </si>
  <si>
    <t>012/2568
 ลว.29 พ.ย. 67</t>
  </si>
  <si>
    <t>013/2568
 ลว.29 พ.ย. 67</t>
  </si>
  <si>
    <t xml:space="preserve">ซื้ออาหารเสริม (นมพาสเจอร์ไรส์) ประจำปีงบประมาณ พ.ศ.๒๕๖๘ สำหรับเด็กนักเรียน โรงเรียนบ้านกกปลาซิวนาโด่ (ประจำเดือน ธันวาคม ๒๕๖๗) </t>
  </si>
  <si>
    <t>014/2568
 ลว.29 พ.ย. 67</t>
  </si>
  <si>
    <t xml:space="preserve">                                              สรุปผลการดำเนินการจัดซื้อจัดจ้างในรอบ เดือน ธันวาคม พ.ศ. 2567                          </t>
  </si>
  <si>
    <t xml:space="preserve">จ้างเหมารื้อถอนหอถังประปาหมู่บ้าน หมู่ที่ ๒ บ้านนาขี้นาค จำนวน ๑ แห่ง </t>
  </si>
  <si>
    <t>ร้านโชคสองพี่น้อง</t>
  </si>
  <si>
    <t>029/2568
 ลว.4 ธ.ค 67</t>
  </si>
  <si>
    <t xml:space="preserve"> จ้างเหมาซ่อมระบบครัชของรถบรรทุกน้ำส่วนกลาง หมายเลขทะเบียน บ ๘๑๗๐ สกลนคร </t>
  </si>
  <si>
    <t>อู่ชัยการช่าง</t>
  </si>
  <si>
    <t>030/2568
ลว.18 ธ.ค. 67</t>
  </si>
  <si>
    <t>จ้างเหมาซ่อมแซมระบบเครื่องยนต์รถยนต์ส่วนกลาง ทะเบียน กค 8243 สกลนคร จำนวน 4 รายการ</t>
  </si>
  <si>
    <t>สุดยอดแบตเตอรี่</t>
  </si>
  <si>
    <t>031/2568
 ลว.20 ธ.ค. 67</t>
  </si>
  <si>
    <t>ป้ายไวนิลโครงการป้องกันและลดอุบัติเหตุทางถนนในช่วงเทศกาลปีใหม่ พ.ศ.2568 ขนาดกว้าง 1.50 เมตร ยาว 3.00 เมตร จำนวน 1 ป้าย โดยมีข้อความดังนี้ “โครงการป้องกันและลดอุบัติเหตุทางถนนในช่วงเทศกาลปีใหม่ พ.ศ.2568 ระหว่างวันที่ 27 ธันวาคม 2567 – 5 มกราคม 2568 องค์การบริหารส่วนตำบลกกปลาซิว อำเภอภูพาน จังหวัดสกลนคร”</t>
  </si>
  <si>
    <t>032/2568
 ลว.24 ธ.ค.67</t>
  </si>
  <si>
    <t>จ้างเหมาบุคคลจดมาตรวัดน้ำและจัดส่งใบแจ้งค่าน้ำประปาให้กับผู้ใช้น้ำ หมู่ ๑ ประจำเดือน มกราคม พ.ศ.๒๕๖๘ จำนวนมาตรวัดน้ำ ๑๘๘ ตัว</t>
  </si>
  <si>
    <t>นางปาริชาติ ซีด้วง</t>
  </si>
  <si>
    <t>033/2568
 ลว.27 ธ.ค.67</t>
  </si>
  <si>
    <t>จ้างเหมาบุคคลจดมาตรวัดน้ำและจัดส่งใบแจ้งค่าน้ำประปาให้กับผู้ใช้น้ำ หมู่ ๒ ประจำเดือน มกราคม พ.ศ.๒๕๖๘ จำนวนมาตรวัดน้ำ ๑๑๑ ตัว</t>
  </si>
  <si>
    <t>034/2568
 ลว.27 ธ.ค.67</t>
  </si>
  <si>
    <t>จ้างเหมาบุคคลจดมาตรวัดน้ำและจัดส่งใบแจ้งค่าน้ำประปาให้กับผู้ใช้น้ำ หมู่ ๔ ประจำเดือน มกราคม พ.ศ.๒๕๖๘ จำนวนมาตรวัดน้ำ ๑๕๔ ตัว</t>
  </si>
  <si>
    <t>035/2568
 ลว.27 ธ.ค.67</t>
  </si>
  <si>
    <t xml:space="preserve">จ้างเหมาบุคคลจดมาตรวัดน้ำและจัดส่งใบแจ้งค่าน้ำประปาให้กับผู้ใช้น้ำ หมู่ ๗ ประจำเดือน มกราคม พ.ศ.๒๕๖๘ จำนวนมาตรวัดน้ำ ๑๒๓ ตัว </t>
  </si>
  <si>
    <t>036/2568
 ลว.27 ธ.ค.67</t>
  </si>
  <si>
    <t>จ้างเหมาบริการปฎิบัติงานป้องกันภัยและบรรเทาสาธารณภัย ประจำเดือน มกราคม ๒๕๖๘</t>
  </si>
  <si>
    <t>037/2568
 ลว.27 ธ.ค.67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</si>
  <si>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 2568 (ประจำเดือน มกราคม 2568)</t>
  </si>
  <si>
    <t>นายตนุภัทร รัตนวัชรเศษฐี</t>
  </si>
  <si>
    <t>038/2568
 ลว.27 ธ.ค.67</t>
  </si>
  <si>
    <t>จัดซื้อน้ำดื่มแบบขวด ขนาด 350 มิลิลิตร จำนวน 50 โหล</t>
  </si>
  <si>
    <t>015/2568
 ลว.20 ธ.ค. 67</t>
  </si>
  <si>
    <t>ซื้อวัสดุสำนักงาน หน่วยตรวจสอบภายใน จำนวน 11 รายการ</t>
  </si>
  <si>
    <t>หจก.วาทิตเซลส์ แอนด์ เซอร์วิส</t>
  </si>
  <si>
    <t>016/2568
 ลว.23 ธ.ค. 67</t>
  </si>
  <si>
    <t>ซื้อวัสดุคอมพิวเตอร์ หน่วยตรวจสอบภายใน จำนวน 1 รายการ</t>
  </si>
  <si>
    <t>ร้านเทพนคร โอ.เอ.</t>
  </si>
  <si>
    <t>017/2568
 ลว.23 ธ.ค. 67</t>
  </si>
  <si>
    <t>ซื้อวัสดุสำนักงาน กองช่าง จำนวน ๑๑ รายการ</t>
  </si>
  <si>
    <t>018/2568
 ลว.23 ธ.ค. 67</t>
  </si>
  <si>
    <t>ซื้อวัสดุคอมพิวเตอร์ กองช่าง จำนวน ๕ รายการ</t>
  </si>
  <si>
    <t>019/2568
 ลว.23 ธ.ค. 67</t>
  </si>
  <si>
    <t>ซื้อวัสดุสำนักงาน (หมึกเครื่องถ่ายเอกสาร) สำนักปลัด จำนวน ๑ กล่อง</t>
  </si>
  <si>
    <t>020/2568
 ลว.23 ธ.ค. 67</t>
  </si>
  <si>
    <t>ซื้อวัสดุคอมพิวเตอร์ สำนักปลัด จำนวน ๘ รายการ</t>
  </si>
  <si>
    <t>021/2568
 ลว.23 ธ.ค.67</t>
  </si>
  <si>
    <t>ซื้อวัสดุงานบ้านงานครัว สำนักปลัด จำนวน ๑๕ รายการ</t>
  </si>
  <si>
    <t>022/2568
 ลว.23 ธ.ค. 67</t>
  </si>
  <si>
    <t>ซื้อวัสดุสำนักงาน สำนักปลัด จำนวน ๒๑ รายการ</t>
  </si>
  <si>
    <t>ซื้อวัสดุสำนักงาน กองคลัง จำนวน ๒๐ รายการ</t>
  </si>
  <si>
    <t xml:space="preserve">ซื้อวัสดุคอมพิวเตอร์ กองคลัง จำนวน ๕ รายการ </t>
  </si>
  <si>
    <t>ซื้อน้ำดื่มแบบขวด ขนาด 600 มิลลิลิตร จำนวน 90 โหล</t>
  </si>
  <si>
    <t>023/2568
 ลว.23 ธ.ค. 67</t>
  </si>
  <si>
    <t>024/2568
 ลว.23 ธ.ค. 67</t>
  </si>
  <si>
    <t>025/2568
 ลว.23 ธ.ค. 67</t>
  </si>
  <si>
    <t>026/2568
 ลว.24 ธ.ค. 67</t>
  </si>
  <si>
    <t>ซื้อวัสดุไฟฟ้าในโครงการป้องกันและลดอุบัติเหตุทางถนนในช่วงเทศกาลปีใหม่ พ.ศ. 2568 จำนวน 3 รายการ</t>
  </si>
  <si>
    <t>หจก.สมบูรณ์อิเลคทริค</t>
  </si>
  <si>
    <t>027/2568
 ลว.24 ธ.ค. 67</t>
  </si>
  <si>
    <t>ซื้อน้ำดื่มองค์การบริหารส่วนตำบลกกปลาซิว ประจำเดือน มกราคม ๒๕๖๘ จำนวน ๒๕ ถัง</t>
  </si>
  <si>
    <t>028/2568
 ลว.27 ธ.ค. 67</t>
  </si>
  <si>
    <t xml:space="preserve">ซื้ออาหารเสริม (นมพาสเจอร์ไรส์) ประจำปีงบประมาณ พ.ศ. ๒๕๖๘ สำหรับเด็กปฐมวัย ศูนย์พัฒนาเด็กเล็กบ้านกกปลาซิว (ประจำเดือน มกราคม ๒๕๖๘) </t>
  </si>
  <si>
    <t>สหกรณ์โคนม วาริชภูมิ</t>
  </si>
  <si>
    <t>ซื้ออาหารเสริม (นมพาสเจอร์ไรส์) ประจำปีงบประมาณ พ.ศ.๒๕๖๘ สำหรับเด็กนักเรียน โรงเรียนบ้านหนองครองราษฎร์ประสงค์ (ประจำเดือน มกราคม ๒๕๖๘)</t>
  </si>
  <si>
    <t>030/2568
 ลว.27 ธ.ค. 67</t>
  </si>
  <si>
    <t>ซื้ออาหารเสริม (นมพาสเจอร์ไรส์) ประจำปีงบประมาณ พ.ศ.๒๕๖๘ สำหรับเด็กนักเรียน โรงเรียนบ้านกกปลาซิวนาโด่ (ประจำเดือน มกราคม ๒๕๖๘)</t>
  </si>
  <si>
    <t>031/2568
 ลว.27 ธ.ค. 67</t>
  </si>
  <si>
    <t>029/2568
 ลว.27 ธ.ค. 67</t>
  </si>
  <si>
    <t xml:space="preserve"> แบบ สขร. 1   แผ่นที่ 6</t>
  </si>
  <si>
    <t xml:space="preserve">                                              สรุปผลการดำเนินการจัดซื้อจัดจ้างในรอบ เดือน มกราคม พ.ศ. 2568                      </t>
  </si>
  <si>
    <t>ป้ายไวนิลประชาสัมพันธ์งานตามโครงการวันเด็กแห่งชาติ ประจำปี 2568 ขนาด 2.00 x 4.00 เมตร จำนวน 1 ป้าย โดยมีข้อความดังนี้ “ วันเด็กแห่งชาติ ประจำปี 2568 คำขวัญวันเด็ก “ทุกโอกาส คือการเรียนรู้ พร้อมปรับตัวสู่อนาคตที่เลือกเอง” องค์การบริหารส่วนตำบลกกปลาซิว อำเภอภูพาน จังหวัดสกลนคร”</t>
  </si>
  <si>
    <t>หจก.ธนพลดีไซน์แอนตีเดีย</t>
  </si>
  <si>
    <t>039/2568
 ลว.8 ม.ค 68</t>
  </si>
  <si>
    <t>จ้างเหมาจัดเตรียมสถานที่ เวที และเครื่องเสียง ตามโครงการวันเด็กแห่งชาติ ประจำปี ๒๕๖๘</t>
  </si>
  <si>
    <t>นางนิตยา ชีด้วง</t>
  </si>
  <si>
    <t>040/2568
ลว.8 ม.ค. 68</t>
  </si>
  <si>
    <t>จ้างเหมาสำรวจข้อมูลสัตว์และขึ้นทะเบียนสัตว์ในเขตตำบลกกปลาซิว ประจำปีงบประมาณ พ.ศ. 2568 (รอบที่ 1) จำนวน 1,300 ตัว</t>
  </si>
  <si>
    <t>นายไพรฑูรย์ สังสนา</t>
  </si>
  <si>
    <t>จ้างเหมาจัดทำป้ายไวนิลประชาสัมพันธ์ภาษีที่ดินและสิ่งปลูกสร้างและภาษีป้าย ประจำปี พ.ศ.2568 ขนาด 1.32 x 2.40 เมตร จำนวน 4 ป้าย</t>
  </si>
  <si>
    <t>ร้านเปเปอร์อาร์ต</t>
  </si>
  <si>
    <t>041/2568
 ลว.13 ม.ค. 68</t>
  </si>
  <si>
    <t>042/2568
 ลว.13 ม.ค.68</t>
  </si>
  <si>
    <t>จ้างซ่อมแซมครุภัณฑ์คอมพิวเตอร์ ประเภทเครื่องคอมพิวเตอร์ กองช่าง จำนวน 2 เครื่อง ดังนี้ 1. เครื่องคอมพิวเตอร์ หมายเลขครุภัณฑ์ 416 64 0042 2. เครื่องคอมพิวเตอร์ หมายเลขครุภัณฑ์ 416 66 0051</t>
  </si>
  <si>
    <t>ร้านสกลนครไอ.ที.เซอร์วิส</t>
  </si>
  <si>
    <t>043/2568
 ลว.13 ม.ค.68</t>
  </si>
  <si>
    <t xml:space="preserve">จ้างเหมาซ่อมระบบแอร์ รถยนต์ส่วนกลาง หมายเลขทะเบียน กค 8243 สกลนคร </t>
  </si>
  <si>
    <t>044/2568
 ลว.17 ม.ค.68</t>
  </si>
  <si>
    <t xml:space="preserve">จ้างเหมาจัดทำป้ายเผยแพร่และประชาสัมพันธ์โครงการจิตอาสาต้านภัยแล้ง ปี ๒๕๖๘ ด้วยการพัฒนาสระน้ำห้วยน้อย บ้านกกปลาซิว หมู่ที่ ๑ ตำบลกกปลาซิว อำเภอภูพาน จังหวัดสกลนคร </t>
  </si>
  <si>
    <t>ร้านเอ็นบีกราฟฟิกดีไซน์</t>
  </si>
  <si>
    <t>045/2568
 ลว.22 ม.ค.68</t>
  </si>
  <si>
    <t xml:space="preserve"> จ้างเหมาจัดเตรียมสถานที่จัดกิจกรรมโครงการจิตอาสาต้านภัยแล้ง ปี ๒๕๖๘ ด้วยการพัฒนาสระน้ำห้วยน้อย บ้านกกปลาซิว หมู่ที่ ๑ ตำบลกกปลาซิว อำเภอภูพาน จังหวัดสกลนคร</t>
  </si>
  <si>
    <t>นางบัวลัย ซีด้าม</t>
  </si>
  <si>
    <t>046/2568
 ลว.22 ม.ค.68</t>
  </si>
  <si>
    <t>จ้างเหมาซ่อมระบบเกียร์ส่งกำลังรถบรรทุกน้ำส่วนกลาง หมายเลขทะเบียน บ ๘๑๗๐ สกลนคร</t>
  </si>
  <si>
    <t>047/2568
 ลว.22 ม.ค.68</t>
  </si>
  <si>
    <t>จ้างเหมาจัดทำพานดอกไม้สด ตามโครงการจิตอาสาต้านภัยแล้ง ปี 2568 ด้วยการพัฒนาสระน้ำห้วยน้อย บ้านกกปลาซิว หมู่ที่ 1 ตำบลกกปลาซิว อำเภอภูพาน จังหวัดสกลนคร ดังนี้ 1. พานดอกไม้สดสีเหลือง จำนวน 5 พาน 2. ธูปเทียนแพใบตองสด จำนวน 1 ชุด</t>
  </si>
  <si>
    <t>ร้านภูพานฟลอรีสท์</t>
  </si>
  <si>
    <t>048/2568
 ลว.23 ม.ค.68</t>
  </si>
  <si>
    <t>จ้างเหมาบุคคลจดมาตรวัดน้ำและจัดส่งใบแจ้งค่าน้ำประปาให้กับผู้ใช้น้ำ หมู่ ๑ ประจำเดือน กุมภาพันธ์ พ.ศ.๒๕๖๘ จำนวนมาตรวัดน้ำ ๑๘๘ ตัว</t>
  </si>
  <si>
    <t>049/2568
 ลว.31 ม.ค. 68</t>
  </si>
  <si>
    <t>จ้างเหมาบุคคลจดมาตรวัดน้ำและจัดส่งใบแจ้งค่าน้ำประปาให้กับผู้ใช้น้ำ หมู่ ๒ ประจำเดือน กุมภาพันธ์ พ.ศ.๒๕๖๘ จำนวนมาตรวัดน้ำ ๑๑๒ ตัว</t>
  </si>
  <si>
    <t>050/2568
 ลว.31 ม.ค. 68</t>
  </si>
  <si>
    <t>างเหมาบุคคลจดมาตรวัดน้ำและจัดส่งใบแจ้งค่าน้ำประปาให้กับผู้ใช้น้ำ หมู่ ๔ ประจำเดือน กุมภาพันธ์ พ.ศ.๒๕๖๘ จำนวนมาตรวัดน้ำ ๑๕๔ ตัว</t>
  </si>
  <si>
    <t>051/2568
 ลว.31 ม.ค. 68</t>
  </si>
  <si>
    <t>จ้างเหมาบุคคลจดมาตรวัดน้ำและจัดส่งใบแจ้งค่าน้ำประปาให้กับผู้ใช้น้ำ หมู่ ๗ ประจำเดือน กุมภาพันธ์ พ.ศ.๒๕๖๘ จำนวนมาตรวัดน้ำ ๑๒๓ ตัว</t>
  </si>
  <si>
    <t>052/2568
 ลว.31 ม.ค. 68</t>
  </si>
  <si>
    <t>จ้างเหมาบริการปฏิบัติงานป้องกันภัยและบรรเทาสาธารณภัย ประจำเดือน กุมภาพันธ์ ๒๕๖๘</t>
  </si>
  <si>
    <t>054/2568
 ลว.31 ม.ค. 68</t>
  </si>
  <si>
    <t>ซื้อไม้อัด ขนาด กว้าง 1.20 เมตร x ยาว 2.40 เมตร หนา 6 มิลลิเมตร จำนวน 2 แผ่น</t>
  </si>
  <si>
    <t>ร้านเดชทวีทรัพย์</t>
  </si>
  <si>
    <t>032/2568
 ลว.2 ม.ค. 68</t>
  </si>
  <si>
    <t xml:space="preserve">ซื้อวัสดุ อุปกรณ์ต่างๆ ตามโครงการวันเด็กแห่งชาติ ประจำปี ๒๕๖๘ จำนวน ๑๑ รายการ </t>
  </si>
  <si>
    <t>033/2568
 ลว.8 ม.ค.68</t>
  </si>
  <si>
    <t>ซื้อครุภัณฑ์คอมพิวเตอร์ เครื่องพิมพ์ Multifunction แบบฉีดหมึกพร้อมติดตั้งถังหมึกพิมพ์ (Ink Tank Printer) สำนักปลัด จำนวน ๑ เครื่อง</t>
  </si>
  <si>
    <t>034/2568
 ลว.13 ม.ค. 68</t>
  </si>
  <si>
    <t>ซื้อน้ำดื่มแบบขวด ขนาด 350 มิลลิลิตร จำนวน 100 โหล</t>
  </si>
  <si>
    <t>035/2568
 ลว.22 ม.ค. 68</t>
  </si>
  <si>
    <t>ซื้อชุดตรวจสารเสพติด (แบบจุ่ม) จำนวน ๒,๙๔๐ ชุด</t>
  </si>
  <si>
    <t>ร้านทรัพย์รุ่งเจริญ</t>
  </si>
  <si>
    <t>036/2568
 ลว.22 ม.ค. 68</t>
  </si>
  <si>
    <t>ซื้อวัสดุน้ำมันเชื้อเพลิงและหล่อลื่น สำหรับเครื่องจักรกลในการขุดลอกสระห้วยน้อย บ้านกกปลาซิว หมู่ที่ ๑ ตำบลกกปลาซิว อำเภอภูพาน จังหวัดสกลนคร</t>
  </si>
  <si>
    <t>บ.เอส.พี.ปิโตเรียม (1994) จำกัด</t>
  </si>
  <si>
    <t>037/2568
 ลว.22 ม.ค. 68</t>
  </si>
  <si>
    <t>ซื้อวัสดุอุปกรณ์กีฬาในการแข่งขันกีฬาตามโครงการแข่งขันกีฬาต้านยาเสพติด กกปลาซิวเกมส์ ประจำปีงบประมาณ พ.ศ.๒๕๖๘</t>
  </si>
  <si>
    <t>038/2568
 ลว.22 ม.ค. 68</t>
  </si>
  <si>
    <t>ซื้อน้ำดื่มองค์การบริหารส่วนตำบลกกปลาซิว ประจำเดือน กุมภาพันธ์ ๒๕๖๘ จำนวน ๒๕ ถัง</t>
  </si>
  <si>
    <t>039/2568
 ลว.31 ม.ค. 68</t>
  </si>
  <si>
    <t>ซื้ออาหารเสริม (นม ยู.เอช.ที.) ประจำปีงบประมาณ พ.ศ. ๒๕๖๘ สำหรับเด็กปฐมวัย ศูนย์พัฒนาเด็กเล็กบ้านกกปลาซิว (ประจำเดือน กุมภาพันธ์ ๒๕๖๘)</t>
  </si>
  <si>
    <t>040/2568
 ลว.31 ม.ค. 68</t>
  </si>
  <si>
    <t>ซื้ออาหารเสริม (นม ยู.เอช.ที.) ประจำปีงบประมาณ พ.ศ.๒๕๖๘ สำหรับเด็กนักเรียน โรงเรียนบ้านหนองครองราษฎร์ประสงค์ (ประจำเดือน กุมภาพันธ์ ๒๕๖๘)</t>
  </si>
  <si>
    <t>041/2568
 ลว.31 ม.ค. 68</t>
  </si>
  <si>
    <t>ซื้ออาหารเสริม (นมพาสเจอร์ไรส์) ประจำปีงบประมาณ พ.ศ.๒๕๖๘ สำหรับเด็กนักเรียน โรงเรียนบ้านกกปลาซิวนาโด่ (ประจำเดือน กุมภาพันธ์ ๒๕๖๘)</t>
  </si>
  <si>
    <t>042/2568
 ลว.31 ม.ค. 68</t>
  </si>
  <si>
    <t xml:space="preserve">          รองนายกองค์การบริหารส่วนตำบลปฏิบัติราชการแทน</t>
  </si>
  <si>
    <t xml:space="preserve">                                              สรุปผลการดำเนินการจัดซื้อจัดจ้างในรอบ เดือน กุมภาพันธ์ พ.ศ. 2568                      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</si>
  <si>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๒)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</si>
  <si>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4)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</si>
  <si>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5)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</si>
  <si>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7)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</si>
  <si>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10)</t>
  </si>
  <si>
    <t>จ้างเหมาจัดเตรียมสถานที่และเครื่องเสียง ตามโครงการแข่งขันกีฬาต้านยาเสพติด ประจำปีงบประมาณ พ.ศ.๒๕๖๘</t>
  </si>
  <si>
    <t xml:space="preserve"> จ้างซ่อมแซมถนนลูกรังสายโคกอุดม บ้านนาขี้นาค หมู่ที่ ๒ ตำบลกกปลาซิว อำเภอภูพาน จังหวัดสกลนคร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</si>
  <si>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1)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</si>
  <si>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3)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</si>
  <si>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6)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</si>
  <si>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8)</t>
  </si>
  <si>
    <t>จ้างเหมาบริการจัดทำแนวป้องกันไฟเพื่อป้องกันการเกิดภัยธรรมชาติและอนุรักษ์สิ่งแวดล้อม ประจำปี พ.ศ.๒๕๖๘ (บ้านนาขี้นาค หมู่ที่ 9)</t>
  </si>
  <si>
    <t>จ้างซ่อมระบบไดสตาร์ท ทะเบียน กค 8243 สน</t>
  </si>
  <si>
    <t xml:space="preserve">จ้างเหมาบุคคลจดมาตรวัดน้ำและจัดส่งใบแจ้งค่าน้ำประปาให้กับผู้ใช้น้ำ หมู่ ๑ ประจำเดือน มีนาคม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</si>
  <si>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๒ ประจำเดือน มีนาคม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</si>
  <si>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๔ ประจำเดือน มีนาคม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</si>
  <si>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๗ ประจำเดือน มีนาคม พ.ศ.๒๕๖๘ </t>
  </si>
  <si>
    <t>จ้างเหมาบริการปฏิบัติงานป้องกันภัยและบรรเทาสาธารณภัย ประจำเดือน มีนาคม ๒๕๖๘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</si>
  <si>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 2568 (ประจำเดือน มีนาคม 2568)</t>
  </si>
  <si>
    <t>นายนรินทร์ พรมศรี</t>
  </si>
  <si>
    <t>น.ส.กนกวรรณ ชีมุล</t>
  </si>
  <si>
    <t> นางปริญญา ซีด้าม</t>
  </si>
  <si>
    <t>นายคำสิงห์ ชีด้าม</t>
  </si>
  <si>
    <t>นางแพงศรี อิมี</t>
  </si>
  <si>
    <t>หจก.เฮงเจริญชัย</t>
  </si>
  <si>
    <t>นางดอกจันทร์ ซีแพง</t>
  </si>
  <si>
    <t>นางมานิช ต้นสวรรค์</t>
  </si>
  <si>
    <t>นางรุ่งสุริยา สันทัน</t>
  </si>
  <si>
    <t>นายสะอาด บีลี</t>
  </si>
  <si>
    <t>นายเหลือ ชีมุล</t>
  </si>
  <si>
    <t>ซื้อครุภัณฑ์สำนักงาน (เก้าอี้) 1 ตัว กองการศึกษาฯ</t>
  </si>
  <si>
    <t> ซื้อครุภัณฑ์คอมพิวเตอร์ เครื่องพิมพ์Multifunction แบบฉีดหมึกพร้อมติดตั้งถังหมึกพิมพ์ (Ink Tank Printer) งานจัดเก็บรายได้ กองคลัง จำนวน ๑ เครื่อง</t>
  </si>
  <si>
    <t>ซื้อครุภัณฑ์คอมพิวเตอร์ เครื่องพิมพ์เลเซอร์ หรือ LED ขาวดำ งานการเงินและบัญชี กองคลัง จำนวน 3 เครื่อง</t>
  </si>
  <si>
    <t xml:space="preserve">ซื้อวัสดุน้ำมันเชื้อเพลิงและหล่อลื่น สำหรับเครื่องจักรกลในการขุดลอกสระน้ำสาธารณะ บ้านโพนบก หมู่ที่ ๘ ตำบลกกปลาซิว อำเภอภูพาน จังหวัดสกลนคร </t>
  </si>
  <si>
    <t>ซื้อน้ำดื่ม จำนวน 45 โหล</t>
  </si>
  <si>
    <t xml:space="preserve"> ซื้อวัสดุไฟฟ้า กองช่าง จำนวน ๘ รายการ</t>
  </si>
  <si>
    <t>ซื้ออาหารเสริม (นม ยู.เอช.ที.) ประจำปีงบประมาณ พ.ศ.๒๕๖๘ สำหรับเด็กปฐมวัยศูนย์พัฒนาเด็กเล็กบ้านกกปลาซิว (ประจำเดือน มีนาคม - พฤษภาคม ๒๕๖๘)</t>
  </si>
  <si>
    <t>26,903.88 </t>
  </si>
  <si>
    <t>ซื้ออาหารเสริม (นม ยู.เอส.ที.) ประจำปีงบประมาณ พ.ศ.๒๕๖๘ สำหรับเด็กนักเรียนในสังกัดสำนักงานคณะกรรมการขั้นพื้นฐาน (สพฐ.) โรงเรียนบ้านหนองครองราษฎร์ประสงค์ (ประจำเดือน มีนาคม - พฤษภาคม ๒๕๖๘)</t>
  </si>
  <si>
    <t>73,753.74 </t>
  </si>
  <si>
    <t xml:space="preserve">ซื้ออาหารเสริม (นม ยู.เอส.ที.) ประจำปีงบประมาณ พ.ศ.๒๕๖๘ สำหรับเด็กนักเรียนในสังกัดสำนักงานคณะกรรมการขั้นพื้นฐาน (สพฐ.) โรงเรียนบ้านกกปลาซิวนาโด่ (ประจำเดือน มีนาคม - พฤษภาคม ๒๕๖๘) </t>
  </si>
  <si>
    <t>82,103.22 </t>
  </si>
  <si>
    <t>ซื้อน้ำดื่มประจำเดือน มีนาคม 2568</t>
  </si>
  <si>
    <t>ร้านเทพนคร โอ.เอ</t>
  </si>
  <si>
    <t>รองนายกองค์การบริหารส่วนตำบลปฏิบัติราชการแทน</t>
  </si>
  <si>
    <t xml:space="preserve">                                              สรุปผลการดำเนินการจัดซื้อจัดจ้างในรอบ เดือน มีนาคม พ.ศ. 2568                      </t>
  </si>
  <si>
    <t>055/2568
 ลว.7 ก.พ 68</t>
  </si>
  <si>
    <t>056/2568
ลว.7 ก.พ. 68</t>
  </si>
  <si>
    <t>057/2568
 ลว.7 ก.พ. 68</t>
  </si>
  <si>
    <t>058/2568
 ลว.7 ก.พ.68</t>
  </si>
  <si>
    <t>059/2568
 ลว.7 ก.พ.68</t>
  </si>
  <si>
    <t>060/2568
 ลว.7 ก.พ.68</t>
  </si>
  <si>
    <t>จ้างเหมาจัดทำป้าย(โครงการกีฬา 2568) จำนวน 2 ป้าย</t>
  </si>
  <si>
    <t>หจก.ธนพลดีไซน์แอนด์มีเดีย</t>
  </si>
  <si>
    <t>061/2568
 ลว.7 ก.พ.69</t>
  </si>
  <si>
    <t>062/2568
 ลว.18 ก.พ.68</t>
  </si>
  <si>
    <t>063/2568
 ลว.18 ก.พ.68</t>
  </si>
  <si>
    <t>064/2568
 ลว.18 ก.พ.68</t>
  </si>
  <si>
    <t>065/2568
 ลว.18 ก.พ.68</t>
  </si>
  <si>
    <t>066/2568
 ลว.18 ก.พ.68</t>
  </si>
  <si>
    <t>067/2568
 ลว.19 ก.พ.68</t>
  </si>
  <si>
    <t>068/2568
 ลว.25 ก.พ. 68</t>
  </si>
  <si>
    <t>069/2568
 ลว.28 ก.พ.68</t>
  </si>
  <si>
    <t>070/2568
 ลว.28 ก.พ.68</t>
  </si>
  <si>
    <t>071/2568
 ลว.28 ก.พ.68</t>
  </si>
  <si>
    <t>072/2568
 ลว.28 ก.พ.68</t>
  </si>
  <si>
    <t>073/2568
 ลว.28 ก.พ.68</t>
  </si>
  <si>
    <t>074/2568
 ลว.28 ก.พ.68</t>
  </si>
  <si>
    <t>043/2568
 ลว.7 ก.พ.68</t>
  </si>
  <si>
    <t>044/2568
 ลว.7 ก.พ.68</t>
  </si>
  <si>
    <t>045/2568
 ลว.7 ก.พ.68</t>
  </si>
  <si>
    <t>046/2568
 ลว.7 ก.พ.68</t>
  </si>
  <si>
    <t>047/2568
 ลว.7 ก.พ.68</t>
  </si>
  <si>
    <t>049/2568
 ลว.25 ก.พ.68</t>
  </si>
  <si>
    <t>050/2568
 ลว.25 ก.พ.68</t>
  </si>
  <si>
    <t>051/2568
 ลว.25 ก.พ.68</t>
  </si>
  <si>
    <t>052/2568
 ลว.25 ก.พ.68</t>
  </si>
  <si>
    <t>053/2568
 ลว.28 ก.พ.68</t>
  </si>
  <si>
    <t>จ้างซ่อมแซมถนนลูกรังสายโคกอุดม บ้านนาขี้นาค หมู่ที่ ๒ ตำบลกกปลาซิว อำเภอภูพาน จังหวัดสกลนคร</t>
  </si>
  <si>
    <t>075/2568
 ลว.3 มี.ค 68</t>
  </si>
  <si>
    <t>จ้างเหมาซ่อมแซมครุภัณฑ์คอมพิวเตอร์ กองช่าง จำนวน 2 เครื่อง</t>
  </si>
  <si>
    <t>ร้านสกลนคร ไอ.ที.</t>
  </si>
  <si>
    <t>076/2568
ลว.3 มี.ค. 68</t>
  </si>
  <si>
    <t>จ้างเหมาจัดทำป้ายโครงการฝึกอบรมส่งเสริมอาชีพ จำนวน 1 ป้าย</t>
  </si>
  <si>
    <t>077/2568
 ลว.10 มี.ค. 68</t>
  </si>
  <si>
    <t>จ้างเหมาซ่อมรถจักรยานยนต์ หมายเลขทะเบียน ขตว 495 สน.</t>
  </si>
  <si>
    <t>078/2568
 ลว.12 มี.ค.68</t>
  </si>
  <si>
    <t xml:space="preserve">จ้างเหมาซ่อมเครื่องขยายเสียงหมายเลขครุภัณฑ์ 462 50 0004 </t>
  </si>
  <si>
    <t>079/2568
 ลว.24 มี.ค.68</t>
  </si>
  <si>
    <t xml:space="preserve">จ้างเหมาบริการปฏิบัติงานป้องกันภัยและบรรเทาสาธารณภัย ประจำเดือน เมษายน ๒๕๖๘ </t>
  </si>
  <si>
    <t>080/2568
 ลว.31 มี.ค.68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</si>
  <si>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 2568 (ประจำเดือน เมษายน 2568)</t>
  </si>
  <si>
    <t xml:space="preserve">จ้างเหมาบุคคลจดมาตรวัดน้ำและจัดส่งใบแจ้งค่าน้ำประปาให้กับผู้ใช้น้ำ หมู่ ๑ ประจำเดือน เมษายน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</si>
  <si>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๒ ประจำเดือน เมษายน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</si>
  <si>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๔ ประจำเดือน เมษายน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</si>
  <si>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๗ ประจำเดือน เมษายน พ.ศ.๒๕๖๘ </t>
  </si>
  <si>
    <t>081/2568
 ลว.31 มี.ค.68</t>
  </si>
  <si>
    <t>082/2568
 ลว.31 มี.ค.68</t>
  </si>
  <si>
    <t>083/2568
 ลว.31 มี.ค.68</t>
  </si>
  <si>
    <t>084/2568
 ลว.31 มี.ค.68</t>
  </si>
  <si>
    <t>085/2568
 ลว.31 มี.ค.68</t>
  </si>
  <si>
    <t>ซื้อวัสดุก่อสร้าง (ท่อระบายน้ำคอนกรีตเสริมเหล็ก ขนาด ๐.๓๐ เมตร) จำนวน ๑๓ ท่อน</t>
  </si>
  <si>
    <t>054/2568
 ลว.3 มี.ค.68</t>
  </si>
  <si>
    <t>ซื้อครุภัณฑ์คอมพิวเตอร์ ประเภทคอมพิวเตอร์ (สำหรับงานประมวลผล) กองการศึกษาฯ จำนวน ๑ เครื่อง</t>
  </si>
  <si>
    <t>บริษัท ยูนิตี้ ไอที ซิสเต็ม จำกัด</t>
  </si>
  <si>
    <t>055/2568
 ลว.3 มี.ค.68</t>
  </si>
  <si>
    <t>ซื้อวัสดุยานพาหนะและขนส่งรถยนต์ส่วนกลาง รถมิตซูบิชิ หมายเลขทะเบียน  กค 8243 สน.</t>
  </si>
  <si>
    <t>ร้านภูไทร์ออโต้</t>
  </si>
  <si>
    <t>056/2568
 ลว.10 มี.ค.68</t>
  </si>
  <si>
    <t xml:space="preserve">ซื้อวัสดุอื่น กองช่าง จำนวน ๑๖ รายการ </t>
  </si>
  <si>
    <t>หจก. ไท้ทองสกลนคร เจริญยิ่ง</t>
  </si>
  <si>
    <t>057/2568
 ลว.10 มี.ค.68</t>
  </si>
  <si>
    <t>ซื้อวัสดุอุปกรณ์ ตามโครงการฝึกอบรมส่งเสริมอาชีพเพื่อสร้างรายได้ ประจำปีงบประมาณ พ.ศ.๒๕๖๘ จำนวน ๑๑ รายการ</t>
  </si>
  <si>
    <t>058/2568
 ลว.10 มี.ค.68</t>
  </si>
  <si>
    <t>ซื้อวัสดุวิทยาศาสตร์หรือการแพทย์ (วัคซีนป้องกันโรคพิษสุนัขบ้า พร้อมใบรับรองการฉีดวัคซีน และเหรียญห้อยคอ ตามโครงการสัตว์ปลอดโรคคนปลอดภัยจากโรคพิษสุนัขบ้า ปีงบประมาณ พ.ศ.๒๕๖๘)</t>
  </si>
  <si>
    <t>ร้านนิวัฒน์ปศุสัตว์</t>
  </si>
  <si>
    <t>059/2568
 ลว.10 มี.ค.68</t>
  </si>
  <si>
    <t>ซื้อวัสดุอุปกรณ์ในการฉีดวัคซีนป้องกันโรคพิษสุนัขบ้า ตามโครงการสัตว์ปลอดโรคคนปลอดภัย จากโรคพิษสุนัขบ้า ปีงบประมาณ พ.ศ. ๒๕๖๘</t>
  </si>
  <si>
    <t>060/2568
 ลว.10 มี.ค.68</t>
  </si>
  <si>
    <t>ซื้อน้ำดื่มองค์การบริหารส่วนตำบลกกปลาซิว ประจำเดือน เมษายน ๒๕๖๘ จำนวน ๒๕ ถัง</t>
  </si>
  <si>
    <t>061/2568
 ลว.31 มี.ค.68</t>
  </si>
  <si>
    <t xml:space="preserve">         นายกองค์การบริหารส่วนตำบลกกปลาซิว</t>
  </si>
  <si>
    <t>(ลงชื่อ).......................................................ผู้รายงาน</t>
  </si>
  <si>
    <t xml:space="preserve">   (ลงชื่อ)...............................................ผู้รายงาน</t>
  </si>
  <si>
    <t xml:space="preserve"> แบบ สขร. 1   แผ่นที่ 7</t>
  </si>
  <si>
    <t>รายงานสรุปผลการจัดซื้อจัดจ้างขององค์การบริหารส่วนตำบลกกปลาซิว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</si>
  <si>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</si>
  <si>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</si>
  <si>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</si>
  <si>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</si>
  <si>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</si>
  <si>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</si>
  <si>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</si>
  <si>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</si>
  <si>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</si>
  <si>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</si>
  <si>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</si>
  <si>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</si>
  <si>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</si>
  <si>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</si>
  <si>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                                             สรุปผลการดำเนินการจัดซื้อจัดจ้างในรอบ เดือน กันยายน พ.ศ. 2568                            </t>
  </si>
  <si>
    <t>จ้างเหมาซ่อมแซมระบบหล่อลื่น รถยนต์ส่วนกลาง ทะเบียน นข 4089 สกลนคร (รถกู้ชีพ) หมายเลขครุภัณฑ์ 001 56 0003</t>
  </si>
  <si>
    <t>132/2568
 ลว. 1 ก.ย. 68</t>
  </si>
  <si>
    <t>จ้างเหมาบุคคลจดมาตรวัดน้ำและจัดส่งใบแจ้งค่าน้ำประปาให้กับผู้ใช้น้ำ หมู่ 1 จำนวน 190 ตัวประจำเดือน กันยายน 2568</t>
  </si>
  <si>
    <t>133/2568
 ลว. 1 ก.ย. 68</t>
  </si>
  <si>
    <t>จ้างเหมาบุคคลจดมาตรวัดน้ำและจัดส่งใบแจ้งค่าน้ำประปาให้กับผู้ใช้น้ำ หมู่ 2 จำนวน 112 ตัว ประจำเดือน กันยายน 2568</t>
  </si>
  <si>
    <t>134/2568
 ลว. 1 ก.ย. 68</t>
  </si>
  <si>
    <t>จ้างเหมาบุคคลจดมาตรวัดน้ำและจัดส่งใบแจ้งค่าน้ำประปาให้กับผู้ใช้น้ำ หมู่ 4 จำนวน 154 ตัว ประจำเดือน กันยายน 2568</t>
  </si>
  <si>
    <t>135/2568
 ลว. 1 ก.ย. 68</t>
  </si>
  <si>
    <t>จ้างเหมาบุคคลจดมาตรวัดน้ำและจัดส่งใบแจ้งค่าน้ำประปาให้กับผู้ใช้น้ำ หมู่ 7 จำนวน 123 ตัว ประจำเดือน กันยายน 2568</t>
  </si>
  <si>
    <t>นางสาวดวงทิพย์ พลคำสา</t>
  </si>
  <si>
    <t>136/2568
 ลว. 1 ก.ย. 68</t>
  </si>
  <si>
    <t>จ้างเหมาเจ้าหน้าที่รักษาความปลอดภัยอาคาร สำนักงานองค์การบริหารส่วนตำบลกกปลาซิว ประจำเดือน กันยายน 2568</t>
  </si>
  <si>
    <t>137/2568
 ลว. 1 ก.ย. 68</t>
  </si>
  <si>
    <t>จ้างเหมาบริการปฏิบัติงานป้องกันภัยและบรรเทาสาธารณภัย ประจำเดือน กันยายน ๒๕๖๘</t>
  </si>
  <si>
    <t>138/2568
 ลว. 1 ก.ย. 68</t>
  </si>
  <si>
    <t>จ้างเหมาซ่อมแซมระบบคลัช รถยนต์ส่วนกลาง ทะเบียน บจ 7578 สกลนคร</t>
  </si>
  <si>
    <t>139/2568
 ลว. 1 ก.ย. 68</t>
  </si>
  <si>
    <t>ซื้อวัสดุไฟฟ้าและวิทยุ สำนักปลัด จำนวน ๒ รายการ</t>
  </si>
  <si>
    <t>หจก.สมบูรณ์อีเลคทริค</t>
  </si>
  <si>
    <t>111/2568
 ลว. 1 ก.ย. 68</t>
  </si>
  <si>
    <t xml:space="preserve"> ซื้อน้ำดื่มองค์การบริหารส่วนตำบลกกปลาซิวประจำเดือน กันยายน 2568 จำนวน 25 ถัง</t>
  </si>
  <si>
    <t>112/2568
 ลว. 1 ก.ย. 68</t>
  </si>
  <si>
    <t xml:space="preserve">ซื้อครุภัณฑ์การเกษตร เครื่องสูบน้ำหอยโข่ง ขนาด ๑๐ แรงม้า ไฟ ๓๘๐ โวลต์ จำนวน ๑ เครื่อง </t>
  </si>
  <si>
    <t>หจก.ไท้ทอง สกลนคร</t>
  </si>
  <si>
    <t>113/2568
 ลว. 4 ก.ย. 68</t>
  </si>
  <si>
    <t xml:space="preserve">ซื้อวัสดุสำนักงาน กองช่าง จำนวน ๑๗ รายการ </t>
  </si>
  <si>
    <t>หจก.วาทิตเซลล์ แอนด์ เซอร์วิส</t>
  </si>
  <si>
    <t>114/2568
 ลว. 12 ก.ย. 68</t>
  </si>
  <si>
    <t>ซื้อกระสอบบรรจุทราย จำนวน 200 ใบ</t>
  </si>
  <si>
    <t>115/2568
 ลว. 15 ก.ย. 68</t>
  </si>
  <si>
    <t>ซื้อวัสดุงานบ้านงานครัว สำนักปลัด จำนวน ๑๓ รายการ</t>
  </si>
  <si>
    <t>116/2568
 ลว. 15 ก.ย. 68</t>
  </si>
  <si>
    <t>ซื้อวัสดุคอมพิวเตอร์ สำนักปลัด จำนวน 5 รายการ</t>
  </si>
  <si>
    <t>117/2568
 ลว. 15 ก.ย. 68</t>
  </si>
  <si>
    <t xml:space="preserve">	ซื้อวัสดุสำนักงาน หน่วยตรวจสอบภายใน จำนวน 11 รายการ</t>
  </si>
  <si>
    <t>118/2568
 ลว. 15 ก.ย. 68</t>
  </si>
  <si>
    <t xml:space="preserve">	ซื้อวัสดุคอมพิวเตอร์ หน่วยตรวจสอบภายใน หมึก Samsung Xpress M2875ND จำนวน 1 กล่อง</t>
  </si>
  <si>
    <t>119/2568
 ลว. 15 ก.ย. 68</t>
  </si>
  <si>
    <t>120/2568
 ลว. 15 ก.ย. 68</t>
  </si>
  <si>
    <t xml:space="preserve">   ( นายลำพัน สอนสูนย์ )</t>
  </si>
  <si>
    <t xml:space="preserve">            รองนายกองค์การบริหารส่วนตำบลกกปลาซิว ปฏิบัติราชการแทน</t>
  </si>
  <si>
    <t xml:space="preserve">  นายกองค์การบริหารส่วนตำบลกกปลาซิว</t>
  </si>
  <si>
    <t xml:space="preserve">                                              สรุปผลการดำเนินการจัดซื้อจัดจ้างในรอบ เดือน เมษายน พ.ศ. 2568                      </t>
  </si>
  <si>
    <t>จ้างเหมาจัดทำป้ายโครงการป้องกันและลดอุบัติเหตุทางถนนในช่วงเทศกาลสงกรานต์ 2568 จำนวน 2 ป้าย</t>
  </si>
  <si>
    <t>ร้านจีโอทีปริ้นอิงค์เจ็ค</t>
  </si>
  <si>
    <t>086/2568
 ลว.9 เม.ย. 68</t>
  </si>
  <si>
    <t>จ้างเหมาจัดทำป้ายศูนย์ปฏิบัติการความปลอดภัยทางถนน จำนวน 1 ป้าย</t>
  </si>
  <si>
    <t>087/2568
ลว.9 เม.ย. 68</t>
  </si>
  <si>
    <t xml:space="preserve">จ้างเหมาสำรวจความพึงพอใจในการให้บริการของหน่วยงานองค์การบริหารส่วนตำบลกกปลาซิว ประจำปีงบประมาณ พ.ศ.๒๕๖๘ </t>
  </si>
  <si>
    <t>มหาวิทยาลัยราชภัฎสกลนคร</t>
  </si>
  <si>
    <t>088/2568
 ลว.17 เม.ย. 68</t>
  </si>
  <si>
    <t>จ้างเหมาซ่อมครุภัณฑ์คอมพิวเตอร์เครื่องพิมพ์หมายเลขครุภัณฑ์ 479-61-0048 สำนักปลัด</t>
  </si>
  <si>
    <t>089/2568
 ลว.23 เม.ย.68</t>
  </si>
  <si>
    <t xml:space="preserve"> จ้างเหมาบริการปฏิบัติงานป้องกันภัยและบรรเทาสาธารณภัย ประจำเดือน พฤษภาคม ๒๕๖๘</t>
  </si>
  <si>
    <t>090/2568
 ลว.30 เม.ย.68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</si>
  <si>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 2568 (ประจำเดือน พฤษภาคม 2568)</t>
  </si>
  <si>
    <t>091/2568
 ลว.30 เม.ย.68</t>
  </si>
  <si>
    <t xml:space="preserve">จ้างเหมาบุคคลจดมาตรวัดน้ำและจัดส่งใบแจ้งค่าน้ำประปาให้กับผู้ใช้น้ำ หมู่ ๑ ประจำเดือน พฤษภาคม พ.ศ.๒๕๖๘ </t>
  </si>
  <si>
    <t>092/2568
 ลว.30 เม.ย.68</t>
  </si>
  <si>
    <t xml:space="preserve">จ้างเหมาบุคคลจดมาตรวัดน้ำและจัดส่งใบแจ้งค่าน้ำประปาให้กับผู้ใช้น้ำ หมู่ 2 ประจำเดือน พฤษภาคม พ.ศ.๒๕๖๘ </t>
  </si>
  <si>
    <t>093/2568
 ลว.30 เม.ย.68</t>
  </si>
  <si>
    <t xml:space="preserve">จ้างเหมาบุคคลจดมาตรวัดน้ำและจัดส่งใบแจ้งค่าน้ำประปาให้กับผู้ใช้น้ำ หมู่ 4 ประจำเดือน พฤษภาคม พ.ศ.๒๕๖๘ </t>
  </si>
  <si>
    <t>094/2568
 ลว.30 เม.ย.68</t>
  </si>
  <si>
    <t xml:space="preserve">จ้างเหมาบุคคลจดมาตรวัดน้ำและจัดส่งใบแจ้งค่าน้ำประปาให้กับผู้ใช้น้ำ หมู่ 7 ประจำเดือน พฤษภาคม พ.ศ.๒๕๖๘ </t>
  </si>
  <si>
    <t>095/2568
 ลว.30 เม.ย.68</t>
  </si>
  <si>
    <t>ซื้อน้ำดื่มแบบขวด ขนาด 600 ml. จำนวน 80 โหล</t>
  </si>
  <si>
    <t>062/2568
 ลว.9 เม.ย.68</t>
  </si>
  <si>
    <t>ซื้อวัสดุไฟฟ้า สำนักปลัด จำนวน 3 รายการ</t>
  </si>
  <si>
    <t>หจก.สมบูรณ์อิเล็คทรอนิคสกลนคร</t>
  </si>
  <si>
    <t>063/2568
 ลว.9 เม.ย.68</t>
  </si>
  <si>
    <t>ซื้อวัสดุคอมพิวเตอร์ กองช่าง จำนวน 4 รายการ</t>
  </si>
  <si>
    <t>064/2568
 ลว.17 เม.ย.68</t>
  </si>
  <si>
    <t>ซื้อวัสดุงานบ้านงานครัว ศูนย์พัฒนาเด็กเล็กบ้านกกปลาซิว จำนวน ๑๔ รายการ</t>
  </si>
  <si>
    <t>หจก.วาทิตเซลส์ แอนด์เซอร์วิส</t>
  </si>
  <si>
    <t>065/2568
 ลว.17 เม.ย.68</t>
  </si>
  <si>
    <t>ซื้อวัสดุสำนักงาน ศูนย์พัฒนาเด็กเล็กบ้านกกปลาซิว จำนวน ๑๗ รายการ</t>
  </si>
  <si>
    <t>066/2568
 ลว.17 เม.ย.68</t>
  </si>
  <si>
    <t>ซื้อวัสดุคอมพิวเตอร์ กองการศึกษาฯ จำนวน 3 รายการ</t>
  </si>
  <si>
    <t>067/2568
 ลว.17 เม.ย.68</t>
  </si>
  <si>
    <t>ซื้อวัสดุคอมพิวเตอร์ กองคลัง จำนวน ๕ รายการ</t>
  </si>
  <si>
    <t>068/2568
 ลว.17 เม.ย.68</t>
  </si>
  <si>
    <t xml:space="preserve">ซื้อวัสดุสำนักงาน กองคลัง จำนวน ๒๓ รายการ </t>
  </si>
  <si>
    <t>069/2568
 ลว.17 เม.ย.68</t>
  </si>
  <si>
    <t>070/2568
 ลว.17 เม.ย.69</t>
  </si>
  <si>
    <t>ซื้อวัสดุสำนักงาน สำนักปลัด จำนวน ๒๙ รายการ</t>
  </si>
  <si>
    <t>071/2568
 ลว.17 เม.ย.69</t>
  </si>
  <si>
    <t>ซื้อวัสดุคอมพิวเตอร์ สำนักปลัด จำนวน ๗ รายการ</t>
  </si>
  <si>
    <t>072/2568
 ลว.17 เม.ย.70</t>
  </si>
  <si>
    <t>073/2568
 ลว.17 เม.ย.71</t>
  </si>
  <si>
    <t>ซื้อวัสดุคอมพิวเตอร์ กองการศึกษาฯ จำนวน 5 รายการ</t>
  </si>
  <si>
    <t>074/2568
 ลว.17 เม.ย.72</t>
  </si>
  <si>
    <t>ซื้อวัสดุสำนักงาน กองการศึกษาฯ จำนวน ๑๑ รายการ</t>
  </si>
  <si>
    <t>075/2568
 ลว.17 เม.ย.73</t>
  </si>
  <si>
    <t xml:space="preserve">ซื้อวัสดุน้ำมันเชื้อเพลิงและหล่อลื่น สำหรับเครื่องจักรกลในการปรับปรุงภูมิทัศน์ที่ทำการองค์การบริหารส่วนตำบลกกปลาซิวแห่งใหม่ บ้านนาผาง หมู่ที่ ๕ ตำบลกกปลาซิว อำเภอภูพาน จังหวัดสกลนคร </t>
  </si>
  <si>
    <t>บริษัท เอส.พี.ปิโตรเลียม (1994) จำกัด</t>
  </si>
  <si>
    <t>076/2568
 ลว.26 เม.ย.74</t>
  </si>
  <si>
    <t>ซื้อน้ำดื่มองค์การบริหารส่วนตำบลกกปลาซิว ประจำเดือน พฤษภาคม ๒๕๖๘ จำนวน ๒๕ ถัง</t>
  </si>
  <si>
    <t>077/2568
 ลว.30 เม.ย.75</t>
  </si>
  <si>
    <t>รองนายกองค์การบริหารส่วนตำบลกกปลาซิว ปฏิบัติราชการแทน</t>
  </si>
  <si>
    <t xml:space="preserve">                                              สรุปผลการดำเนินการจัดซื้อจัดจ้างในรอบ เดือน พฤษภาคม พ.ศ. 2568                            </t>
  </si>
  <si>
    <t xml:space="preserve">                                              สรุปผลการดำเนินการจัดซื้อจัดจ้างในรอบ เดือน มิถุนายน พ.ศ. 2568                            </t>
  </si>
  <si>
    <t xml:space="preserve">                                              สรุปผลการดำเนินการจัดซื้อจัดจ้างในรอบ เดือน กรกฎาคม พ.ศ. 2568                            </t>
  </si>
  <si>
    <t xml:space="preserve">                                              สรุปผลการดำเนินการจัดซื้อจัดจ้างในรอบ เดือน สิงหาคม พ.ศ. 2568                            </t>
  </si>
  <si>
    <t>ร้านสกลนครไอที เซอร์วิส</t>
  </si>
  <si>
    <t>096/2568
 ลว. 8 พ.ค. 68</t>
  </si>
  <si>
    <t>ร้านโชคสองพี่น้องวัสดุ</t>
  </si>
  <si>
    <t>097/2568
 ลว. 14 พ.ค. 68</t>
  </si>
  <si>
    <t>หจก.ธนพลดีไซน์แอนด์มิเดีย</t>
  </si>
  <si>
    <t>098/2568
 ลว. 22 พ.ค. 68</t>
  </si>
  <si>
    <t>099/2568
 ลว. 23 พ.ค. 68</t>
  </si>
  <si>
    <t>100/2568
 ลว. 23 พ.ค. 68</t>
  </si>
  <si>
    <t xml:space="preserve">จ้างเหมาบุคคลจดมาตรวัดน้ำและจัดส่งใบแจ้งค่าน้ำประปาให้กับผู้ใช้น้ำ หมู่ ๑ ประจำเดือน มิถุนายน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</si>
  <si>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2 ประจำเดือน มิถุนายน พ.ศ.๒๕๖๘ </t>
  </si>
  <si>
    <t>101/2568
 ลว. 30 พ.ค. 68</t>
  </si>
  <si>
    <t>102/2568
 ลว. 30 พ.ค. 68</t>
  </si>
  <si>
    <t>103/2568
 ลว. 30 พ.ค. 68</t>
  </si>
  <si>
    <t>104/2568
 ลว. 30 พ.ค. 68</t>
  </si>
  <si>
    <t xml:space="preserve">จ้างเหมาบุคคลจดมาตรวัดน้ำและจัดส่งใบแจ้งค่าน้ำประปาให้กับผู้ใช้น้ำ หมู่ 7 ประจำเดือน มิถุนายน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</si>
  <si>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4 ประจำเดือน มิถุนายน พ.ศ.๒๕๖๘ </t>
  </si>
  <si>
    <t>105/2568
 ลว. 30 พ.ค. 68</t>
  </si>
  <si>
    <t>106/2568
 ลว. 30 พ.ค. 68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</si>
  <si>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 2568 (ประจำเดือน มิถุนายน 2568)</t>
  </si>
  <si>
    <t xml:space="preserve"> จ้างเหมาบริการปฏิบัติงานป้องกันภัยและบรรเทาสาธารณภัย ประจำเดือน มิถุนายน ๒๕๖๘</t>
  </si>
  <si>
    <t>จ้างเหมาซ่อมแซมครุภัณฑ์คอมพิวเตอร์ ประเภทเครื่องพิมพ์ Pantum M6800 FDW หมายเลขครุภัณฑ์ 479 65 0056</t>
  </si>
  <si>
    <t>จ้างเหมาจัดทำป้ายเผยแพร่ประชาสัมพันธ์ ศูนย์พัฒนาเด็กเล็กบ้านกกปลาซิว จำนวน 6 รายการ</t>
  </si>
  <si>
    <t>ป้ายไวนิลประชาสัมพันธ์กิจกรรมวันต้นไม้ประจำปีของชาติ พ.ศ.2568 จำนวน 1 ป้าย</t>
  </si>
  <si>
    <t>จ้างเหมาซ่อมแซมระบบประปาหมู่บ้าน หมู่ที่ ๑ บ้านกกปลาซิว และหมู่ที่ ๔ บ้านกกโด่ จำนวน ๑ แห่ง</t>
  </si>
  <si>
    <t>จัดซื้ออาหารเสริม (นม) ประจำปีงบประมาณ พ.ศ.2568 สำหรับเด็กปฐมวัยศูนย์พัฒนาเด็กเล็กบ้านกกปลาซิว ประจำเดือน  พฤษภาคม 68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</si>
  <si>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โรงเรียนบ้านหนองครองราษฎร์ประสงค์ ประจำเดือน พฤษภาคม 2568</t>
  </si>
  <si>
    <t>ซื้ออาหารเสริม (นม) สำหรับเด็กนักเรียนระดับประถมศึกษา ในสังกัดสำนักงานคณะกรรมการการศึกษาขั้นพื้นฐาน (สพฐ.) โรงเรียนบ้านกกปลาซิวนาโด่ ประจำเดือน พฤษภาคม 2568</t>
  </si>
  <si>
    <t xml:space="preserve">ซื้อวัสดุก่อสร้างซ่อมแซมถนนลูกรังสายห้วยเฮือ หมู่ที่ ๑ บ้านกกปลาซิว อำเภอภูพาน จังหวัดสกลนคร จำนวน ๗ รายการ </t>
  </si>
  <si>
    <t>ซื้อวัสดุก่อสร้าง กองช่าง จำนวน ๓ รายการ</t>
  </si>
  <si>
    <t xml:space="preserve">ซื้อวัสดุก่อสร้างซ่อมแซมถนนลูกรังสายห้วยเฮือ (ช่วงห้วยละออ) หมู่ที่ ๑ บ้านกกปลาซิว อำเภอภูพาน จังหวัดสกลนคร จำนวน ๔ รายการ </t>
  </si>
  <si>
    <t>ซื้อวัสดุสำรวจ กองช่าง จำนวน 2 รายการ</t>
  </si>
  <si>
    <t>หจก.ไท้ทองสกลนคร เจริญยิ่ง</t>
  </si>
  <si>
    <t>หจก.สมบูรณ์อีเลคทริค สกลนคร</t>
  </si>
  <si>
    <t>078/2568
 ลว. 15 พ.ค. 68</t>
  </si>
  <si>
    <t>079/2568
 ลว. 15 พ.ค. 68</t>
  </si>
  <si>
    <t>080/2568
 ลว. 15 พ.ค. 68</t>
  </si>
  <si>
    <t>081/2568
 ลว. 22 พ.ค. 68</t>
  </si>
  <si>
    <t>082/2568
 ลว. 22 พ.ค. 68</t>
  </si>
  <si>
    <t>083/2568
 ลว. 22 พ.ค. 68</t>
  </si>
  <si>
    <t>084/2568
 ลว. 23 พ.ค. 68</t>
  </si>
  <si>
    <t>085/2568
 ลว. 30 พ.ค. 68</t>
  </si>
  <si>
    <t>ซื้อน้ำดื่ม ประจำเดือน มิถุนายน 2568 จำนวน 25 ถัง</t>
  </si>
  <si>
    <t>ร้านสกลการไฟฟ้า</t>
  </si>
  <si>
    <t>107/2568
 ลว. 19 มิ.ย. 68</t>
  </si>
  <si>
    <t>108/2568
 ลว. 19 มิ.ย. 68</t>
  </si>
  <si>
    <t>109/2568
 ลว. 19 มิ.ย. 68</t>
  </si>
  <si>
    <t>110/2568
 ลว. 19 มิ.ย. 68</t>
  </si>
  <si>
    <t>111/2568
 ลว. 23 มิ.ย. 68</t>
  </si>
  <si>
    <t>112/2568
 ลว. 30 มิ.ย. 68</t>
  </si>
  <si>
    <t>113/2568
 ลว. 30 มิ.ย. 68</t>
  </si>
  <si>
    <t>114/2568
 ลว. 30 มิ.ย. 68</t>
  </si>
  <si>
    <t>115/2568
 ลว. 30 มิ.ย. 68</t>
  </si>
  <si>
    <t>116/2568
 ลว. 30 มิ.ย. 68</t>
  </si>
  <si>
    <t>117/2568
 ลว. 30 มิ.ย. 68</t>
  </si>
  <si>
    <t>ร้านดาวแบตเตอรี่</t>
  </si>
  <si>
    <t>086/2568
 ลว. 19 มิ.ย. 68</t>
  </si>
  <si>
    <t>087/2568
 ลว. 19 มิ.ย. 68</t>
  </si>
  <si>
    <t>088/2568
 ลว. 19 มิ.ย. 68</t>
  </si>
  <si>
    <t>089/2568
 ลว. 20 มิ.ย. 68</t>
  </si>
  <si>
    <t>090/2568
 ลว. 30 พ.ค. 68</t>
  </si>
  <si>
    <t>ซื้อน้ำดื่ม ประจำเดือน กรกฎาคม 2568 จำนวน 25 ถัง</t>
  </si>
  <si>
    <t>จ้างเหมาซ่อมแซมครุภัณฑ์คอมพิวเตอร์ ประเภทเครื่องพิมพ์ Samsung M2825ND หมายเลขครุภัณฑ์ 479 57 0032 จำนวน 1 เครื่อง</t>
  </si>
  <si>
    <t>จ้างเหมาซ่อมแซมครุภัณฑ์คอมพิวเตอร์ ประเภทเครื่องพิมพ์ Brother หมายเลขครุภัณฑ์ 479 64 0055 จำนวน 1 เครื่อง</t>
  </si>
  <si>
    <t>จ้างเหมาจัดทำป้ายไวนิลรณรงค์ประชาสัมพันธ์ วันต่อต้านยาเสพติดโลก จำนวน 2 ป้าย</t>
  </si>
  <si>
    <t xml:space="preserve">จ้างเหมาบุคคลจดมาตรวัดน้ำและจัดส่งใบแจ้งค่าน้ำประปาให้กับผู้ใช้น้ำ หมู่ 2 ประจำเดือน กรกฎาคม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</si>
  <si>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๑ ประจำเดือน กรกฎาคม พ.ศ.๒๕๖๘ 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</si>
  <si>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 2568 (ประจำเดือน กรกฎาคม 2568)</t>
  </si>
  <si>
    <t xml:space="preserve">จ้างเหมาบุคคลจดมาตรวัดน้ำและจัดส่งใบแจ้งค่าน้ำประปาให้กับผู้ใช้น้ำ หมู่ 4 ประจำเดือน กรกฎาคม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</si>
  <si>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7 ประจำเดือน กรกฎาคม พ.ศ.๒๕๖๘ </t>
  </si>
  <si>
    <t>จ้างเหมาซ่อมแซมครุภัณฑ์สำนักงาน ประเภทเครื่องถ่ายเอกสาร SHARP MX-M๔๖๔ หมายเลขครุภัณฑ์ ๔๑๗ ๖๒ ๐๐๐๖</t>
  </si>
  <si>
    <t xml:space="preserve">จ้างเหมาซ่อมแซมระบบประปาหมู่บ้าน หมู่ที่ ๒ บ้านนาขี้นาค และหมู่ที่ ๗ บ้านนาเจริญ จำนวน ๑ แห่ง </t>
  </si>
  <si>
    <t xml:space="preserve"> จ้างเหมาบริการปฏิบัติงานป้องกันภัยและบรรเทาสาธารณภัย ประจำเดือน กรกฎาคม  ๒๕๖๘</t>
  </si>
  <si>
    <t>ซื้อวัสดุคอมพิวเตอร์ กองคลัง จำนวน ๑ รายการ</t>
  </si>
  <si>
    <t>ซื้อวัสดุไฟฟ้าและวิทยุ กองช่าง จำนวน ๓ รายการ</t>
  </si>
  <si>
    <t>ซื้อแบตเตอรี่รถยนต์ส่วนกลาง ทะเบียน นข ๔๐๘๙ สกลนคร สกลนคร จำนวน ๑ ลูก</t>
  </si>
  <si>
    <t>ซื้อวัสดุสำนักงาน สำนักปลัด จำนวน ๗ รายการ</t>
  </si>
  <si>
    <t>ร้านสุดยอดแบตเตอรี่</t>
  </si>
  <si>
    <t>118/2568
 ลว. 8 ก.ค. 68</t>
  </si>
  <si>
    <t>119/2568
 ลว. 8 ก.ค. 68</t>
  </si>
  <si>
    <t>120/2568
 ลว. 8 ก.ค. 68</t>
  </si>
  <si>
    <t>121/2568
 ลว. 14 ก.ค. 68</t>
  </si>
  <si>
    <t>ร้านอู่ชัยการช่าง</t>
  </si>
  <si>
    <t>ร้านสุรศักด์โทรทัศน์แอร์</t>
  </si>
  <si>
    <t>122/2568
 ลว. 29 ก.ค. 68</t>
  </si>
  <si>
    <t>123/2568
 ลว. 29 ก.ค. 68</t>
  </si>
  <si>
    <t>124/2568
 ลว. 31 ก.ค. 68</t>
  </si>
  <si>
    <t>125/2568
 ลว. 31 ก.ค. 68</t>
  </si>
  <si>
    <t>126/2568
 ลว. 31 ก.ค. 68</t>
  </si>
  <si>
    <t>127/2568
 ลว. 31 ก.ค. 68</t>
  </si>
  <si>
    <t>128/2568
 ลว. 31 ก.ค. 68</t>
  </si>
  <si>
    <t>129/2568
 ลว. 31 ก.ค. 68</t>
  </si>
  <si>
    <t>ร้านสกลเฟอร์นิเจอร์</t>
  </si>
  <si>
    <t>091/2568
 ลว. 14 ก.ค. 68</t>
  </si>
  <si>
    <t>092/2568
 ลว. 14 ก.ค. 68</t>
  </si>
  <si>
    <t>093/2568
 ลว. 14 ก.ค. 68</t>
  </si>
  <si>
    <t>094/2568
 ลว. 15 ก.ค. 68</t>
  </si>
  <si>
    <t>094/2568
 ลว. 21 ก.ค. 68</t>
  </si>
  <si>
    <t>095/2568
 ลว. 31 ก.ค. 68</t>
  </si>
  <si>
    <t>ร้านวันวิสาข์ภัณฑ์</t>
  </si>
  <si>
    <t>ซื้อน้ำดื่ม ประจำเดือน สิงหาคม 2568 จำนวน 25 ถัง</t>
  </si>
  <si>
    <t>จ้างเหมาซ่อมแซมระบบหล่อลื่น รถยนต์ส่วนกลาง ทะเบียน กค 8243 สกลนคร</t>
  </si>
  <si>
    <t>จ้างเหมาซ่อมแซมบำรุงครุภัณฑ์สำนักงาน ประเภทเครื่องปรับอากาศ หมายเลขครุภัณฑ์ 420 60 0014</t>
  </si>
  <si>
    <t>จ้างเหมาซ่อมแซมระบบเบรก รถยนต์ส่วนกลาง ทะเบียน กค 8243 สกลนคร</t>
  </si>
  <si>
    <t>จ้างเหมาเจ้าหน้าที่รักษาความปลอดภัยอาคารสำนักงานองค์การบริหารส่วนตำบลกกปลาซิว ประจำปีงบประมาณ พ.ศ 2568 (ประจำเดือน สิงหาคม 2568)</t>
  </si>
  <si>
    <t xml:space="preserve"> จ้างเหมาบริการปฏิบัติงานป้องกันภัยและบรรเทาสาธารณภัย ประจำเดือน สิงหาคม  ๒๕๖๘</t>
  </si>
  <si>
    <t xml:space="preserve">จ้างเหมาบุคคลจดมาตรวัดน้ำและจัดส่งใบแจ้งค่าน้ำประปาให้กับผู้ใช้น้ำ หมู่ ๑ ประจำเดือน สิงหาคม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</si>
  <si>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2 ประจำเดือน สิงหาคม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</si>
  <si>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4 ประจำเดือน สิงหาคม พ.ศ.๒๕๖๘ </t>
  </si>
  <si>
    <t xml:space="preserve">จ้างเหมาบุคคลจดมาตรวัดน้ำและจัดส่งใบแจ้งค่าน้ำประปาให้กับผู้ใช้น้ำ หมู่ 7 ประจำเดือน สิงหาคม พ.ศ.๒๕๖๘ </t>
  </si>
  <si>
    <t>ซื้อแบตเตอรี่รถยนต์ส่วนกลาง ทะเบียน กค 8243 สกลนคร จำนวน ๑ ลูก</t>
  </si>
  <si>
    <t>จ้างเหมาซ่อมแซมระบบเกียร์และระบบหล่อลื่น รถยนต์ส่วนกลาง ทะเบียน บจ ๗๕๗๘ สกลนคร</t>
  </si>
  <si>
    <t>จ้างเหมาซ่อมแซมระบบไฟฟ้าไดสตาร์ท รถบรรทุกน้ำส่วนกลาง ทะเบียน ๘๑-๑๐๖๗ สกลนคร</t>
  </si>
  <si>
    <t>จ้างเหมาซ่อมแซมระบบช่วงล่าง รถยนต์ส่วนกลาง ทะเบียน กค ๘๒๔๓ สกลนคร</t>
  </si>
  <si>
    <t>ซื้อครุภัณฑ์สำนักงาน กองช่าง ตู้เหล็กเก็บเอกสาร แบบ ๒ บานทึบ จำนวน ๑ ตู้</t>
  </si>
  <si>
    <t>ซื้อครุภัณฑ์สำนักงาน สำนักปลัด ตู้เหล็กเก็บเอกสาร แบบ ๒ บานทึบ จำนวน ๑ ตู้</t>
  </si>
  <si>
    <t>ซื้อวัสดุวิทยาศาสตร์หรือการแพทย์ (สารส้ม) จำนวน ๖๐ กระสอบ</t>
  </si>
  <si>
    <t>ซื้อกระสอบบรรจุทราย ขนาด ๒๐ x ๓๖ นิ้ว กองช่าง จำนวน ๕๐๐ ใบ</t>
  </si>
  <si>
    <t>130/2568
 ลว. 5 ส.ค. 68</t>
  </si>
  <si>
    <t>131/2568
 ลว. 21 ส.ค. 68</t>
  </si>
  <si>
    <t>จ้างเหมาซ่อมแซมบำรุงครุภัณฑ์ ประเภทเครื่องมัลติมีเดีย โปรเจคเตอร์ หมายเลขครุภัณฑ์ 482 59 0002</t>
  </si>
  <si>
    <t>จ้างเหมาสำรวจข้อมูลสัตว์และขึ้นทะเบียนสัตว์ในเขตตำบลกกปลาซิว ประจำปีงบประมาณ พ.ศ. 2568 จำนวน 1,300 ตัว</t>
  </si>
  <si>
    <t>097/2568
 ลว. 5 ส.ค. 68</t>
  </si>
  <si>
    <t>098/2568
 ลว. 5 ส.ค. 68</t>
  </si>
  <si>
    <t>099/2568
 ลว. 5 ส.ค. 68</t>
  </si>
  <si>
    <t>100/2568
 ลว. 5 ส.ค. 68</t>
  </si>
  <si>
    <t>101/2568
 ลว. 5 ส.ค. 68</t>
  </si>
  <si>
    <t>102/2568
 ลว. 5 ส.ค. 68</t>
  </si>
  <si>
    <t>103/2568
 ลว. 5 ส.ค. 68</t>
  </si>
  <si>
    <t>104/2568
 ลว. 5 ส.ค. 68</t>
  </si>
  <si>
    <t>105/2568
 ลว. 5 ส.ค. 68</t>
  </si>
  <si>
    <t>106/2568
 ลว. 5 ส.ค. 68</t>
  </si>
  <si>
    <t>107/2568
 ลว. 8 ส.ค. 68</t>
  </si>
  <si>
    <t>110/2568
 ลว. 8 ส.ค. 68</t>
  </si>
  <si>
    <t>109/2568
 ลว. 8 ส.ค. 68</t>
  </si>
  <si>
    <t>108/2568
 ลว. 8 ส.ค. 68</t>
  </si>
  <si>
    <t>ซื้อวัสดุคอมพิวเตอร์ หน่วยตรวจสอบภายใน จำนวน 2 รายการ</t>
  </si>
  <si>
    <t>ซื้อวัสดุสำนักงาน หน่วยตรวจสอบภายใน จำนวน 3 รายการ</t>
  </si>
  <si>
    <t>ซื้อวัสดุคอมพิวเตอร์ กองการศึกษาฯ จำนวน 4 รายการ</t>
  </si>
  <si>
    <t>ซื้อวัสดุสำนักงาน ศูนย์พัฒนาเด็กเล็กบ้านกกปลาซิว จำนวน 5 รายการ</t>
  </si>
  <si>
    <t>ซื้อวัสดุสำนักงาน กองคลัง จำนวน ๒๒ รายการ</t>
  </si>
  <si>
    <t>ซื้อวัสดุสำนักงาน สำนักปลัด จำนวน ๑๑ รายการ</t>
  </si>
  <si>
    <t>ซื้อวัสดุสำนักงาน สำนักปลัด (หมึกเครื่องถ่ายเอกสาร SHARP MX-M๔๖๔) จำนวน ๑ กล่อง</t>
  </si>
  <si>
    <t>ซื้อวัสดุคอมพิวเตอร์ สำนักปลัด จำนวน ๑๑ รายการ</t>
  </si>
  <si>
    <t>ซื้อวัสดุสำนักงาน กองคลัง จำนวน ๖ รายการ</t>
  </si>
  <si>
    <t>ซื้อครุภัณฑ์คอมพิวเตอร์ เครื่องพิมพ์เลเซอร์ หรือ LED สี ชนิด Network แบบที่ ๑ สำนักปลัด จำนวน ๑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</si>
</sst>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charset val="222"/>
      <scheme val="minor"/>
    </font>
    <font>
      <b/>
      <sz val="13"/>
      <name val="TH SarabunIT๙"/>
      <family val="2"/>
    </font>
    <font>
      <sz val="13"/>
      <name val="TH SarabunIT๙"/>
      <family val="2"/>
    </font>
    <font>
      <sz val="13"/>
      <color rgb="FFFF0000"/>
      <name val="TH SarabunIT๙"/>
      <family val="2"/>
    </font>
    <font>
      <sz val="16"/>
      <color rgb="FFFF0000"/>
      <name val="TH SarabunIT๙"/>
      <family val="2"/>
    </font>
    <font>
      <sz val="2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rgb="FF000000"/>
      <name val="TH Sarabun New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111827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2" xfId="0" applyFont="1" applyBorder="1" applyAlignment="1">
      <alignment horizontal="center"/>
    </xf>
    <xf numFmtId="0" fontId="14" fillId="0" borderId="2" xfId="0" applyFont="1" applyBorder="1"/>
    <xf numFmtId="0" fontId="11" fillId="0" borderId="2" xfId="0" applyFont="1" applyBorder="1" applyAlignment="1">
      <alignment horizontal="center"/>
    </xf>
    <xf numFmtId="43" fontId="11" fillId="0" borderId="2" xfId="1" applyFont="1" applyBorder="1"/>
    <xf numFmtId="43" fontId="11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top" wrapText="1"/>
    </xf>
    <xf numFmtId="43" fontId="17" fillId="3" borderId="2" xfId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43" fontId="17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3" fontId="17" fillId="0" borderId="3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43" fontId="17" fillId="0" borderId="2" xfId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3" fontId="17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3" fontId="17" fillId="0" borderId="2" xfId="1" applyFont="1" applyFill="1" applyBorder="1" applyAlignment="1">
      <alignment horizontal="center" vertical="center"/>
    </xf>
    <xf numFmtId="0" fontId="17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9" fillId="3" borderId="4" xfId="0" applyFont="1" applyFill="1" applyBorder="1" applyAlignment="1">
      <alignment horizontal="center" vertical="center"/>
    </xf>
    <xf numFmtId="43" fontId="17" fillId="3" borderId="2" xfId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43" fontId="17" fillId="3" borderId="0" xfId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64770</xdr:rowOff>
    </xdr:from>
    <xdr:to>
      <xdr:col>15</xdr:col>
      <xdr:colOff>0</xdr:colOff>
      <xdr:row>15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FEDDDE-4B8E-4D4A-87E0-4F40AFEF1598}"/>
            </a:ext>
          </a:extLst>
        </xdr:cNvPr>
        <xdr:cNvSpPr txBox="1"/>
      </xdr:nvSpPr>
      <xdr:spPr>
        <a:xfrm>
          <a:off x="76200" y="4690110"/>
          <a:ext cx="12580620" cy="33464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  <xdr:twoCellAnchor>
    <xdr:from>
      <xdr:col>0</xdr:col>
      <xdr:colOff>85725</xdr:colOff>
      <xdr:row>17</xdr:row>
      <xdr:rowOff>64770</xdr:rowOff>
    </xdr:from>
    <xdr:to>
      <xdr:col>15</xdr:col>
      <xdr:colOff>0</xdr:colOff>
      <xdr:row>18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414A61-3E15-4D99-8C63-03A7C2DB7317}"/>
            </a:ext>
          </a:extLst>
        </xdr:cNvPr>
        <xdr:cNvSpPr txBox="1"/>
      </xdr:nvSpPr>
      <xdr:spPr>
        <a:xfrm>
          <a:off x="85725" y="8782050"/>
          <a:ext cx="12571095" cy="33464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8CE9-9706-4EE1-9459-7016BFD577A3}">
  <dimension ref="A1:O18"/>
  <sheetViews>
    <sheetView topLeftCell="A31" workbookViewId="0">
      <selection activeCell="T17" sqref="T17"/>
    </sheetView>
  </sheetViews>
  <sheetFormatPr defaultColWidth="9" defaultRowHeight="24.6" x14ac:dyDescent="0.7"/>
  <cols>
    <col min="1" max="3" width="9" style="49"/>
    <col min="4" max="4" width="20.796875" style="49" bestFit="1" customWidth="1"/>
    <col min="5" max="5" width="14.09765625" style="49" customWidth="1"/>
    <col min="6" max="6" width="23.19921875" style="49" customWidth="1"/>
    <col min="7" max="8" width="9" style="49"/>
    <col min="9" max="9" width="8.8984375" style="49" customWidth="1"/>
    <col min="10" max="10" width="0.69921875" style="49" hidden="1" customWidth="1"/>
    <col min="11" max="15" width="9" style="49" hidden="1" customWidth="1"/>
    <col min="16" max="259" width="9" style="49"/>
    <col min="260" max="260" width="20.796875" style="49" bestFit="1" customWidth="1"/>
    <col min="261" max="261" width="14.09765625" style="49" customWidth="1"/>
    <col min="262" max="262" width="23.19921875" style="49" customWidth="1"/>
    <col min="263" max="515" width="9" style="49"/>
    <col min="516" max="516" width="20.796875" style="49" bestFit="1" customWidth="1"/>
    <col min="517" max="517" width="14.09765625" style="49" customWidth="1"/>
    <col min="518" max="518" width="23.19921875" style="49" customWidth="1"/>
    <col min="519" max="771" width="9" style="49"/>
    <col min="772" max="772" width="20.796875" style="49" bestFit="1" customWidth="1"/>
    <col min="773" max="773" width="14.09765625" style="49" customWidth="1"/>
    <col min="774" max="774" width="23.19921875" style="49" customWidth="1"/>
    <col min="775" max="1027" width="9" style="49"/>
    <col min="1028" max="1028" width="20.796875" style="49" bestFit="1" customWidth="1"/>
    <col min="1029" max="1029" width="14.09765625" style="49" customWidth="1"/>
    <col min="1030" max="1030" width="23.19921875" style="49" customWidth="1"/>
    <col min="1031" max="1283" width="9" style="49"/>
    <col min="1284" max="1284" width="20.796875" style="49" bestFit="1" customWidth="1"/>
    <col min="1285" max="1285" width="14.09765625" style="49" customWidth="1"/>
    <col min="1286" max="1286" width="23.19921875" style="49" customWidth="1"/>
    <col min="1287" max="1539" width="9" style="49"/>
    <col min="1540" max="1540" width="20.796875" style="49" bestFit="1" customWidth="1"/>
    <col min="1541" max="1541" width="14.09765625" style="49" customWidth="1"/>
    <col min="1542" max="1542" width="23.19921875" style="49" customWidth="1"/>
    <col min="1543" max="1795" width="9" style="49"/>
    <col min="1796" max="1796" width="20.796875" style="49" bestFit="1" customWidth="1"/>
    <col min="1797" max="1797" width="14.09765625" style="49" customWidth="1"/>
    <col min="1798" max="1798" width="23.19921875" style="49" customWidth="1"/>
    <col min="1799" max="2051" width="9" style="49"/>
    <col min="2052" max="2052" width="20.796875" style="49" bestFit="1" customWidth="1"/>
    <col min="2053" max="2053" width="14.09765625" style="49" customWidth="1"/>
    <col min="2054" max="2054" width="23.19921875" style="49" customWidth="1"/>
    <col min="2055" max="2307" width="9" style="49"/>
    <col min="2308" max="2308" width="20.796875" style="49" bestFit="1" customWidth="1"/>
    <col min="2309" max="2309" width="14.09765625" style="49" customWidth="1"/>
    <col min="2310" max="2310" width="23.19921875" style="49" customWidth="1"/>
    <col min="2311" max="2563" width="9" style="49"/>
    <col min="2564" max="2564" width="20.796875" style="49" bestFit="1" customWidth="1"/>
    <col min="2565" max="2565" width="14.09765625" style="49" customWidth="1"/>
    <col min="2566" max="2566" width="23.19921875" style="49" customWidth="1"/>
    <col min="2567" max="2819" width="9" style="49"/>
    <col min="2820" max="2820" width="20.796875" style="49" bestFit="1" customWidth="1"/>
    <col min="2821" max="2821" width="14.09765625" style="49" customWidth="1"/>
    <col min="2822" max="2822" width="23.19921875" style="49" customWidth="1"/>
    <col min="2823" max="3075" width="9" style="49"/>
    <col min="3076" max="3076" width="20.796875" style="49" bestFit="1" customWidth="1"/>
    <col min="3077" max="3077" width="14.09765625" style="49" customWidth="1"/>
    <col min="3078" max="3078" width="23.19921875" style="49" customWidth="1"/>
    <col min="3079" max="3331" width="9" style="49"/>
    <col min="3332" max="3332" width="20.796875" style="49" bestFit="1" customWidth="1"/>
    <col min="3333" max="3333" width="14.09765625" style="49" customWidth="1"/>
    <col min="3334" max="3334" width="23.19921875" style="49" customWidth="1"/>
    <col min="3335" max="3587" width="9" style="49"/>
    <col min="3588" max="3588" width="20.796875" style="49" bestFit="1" customWidth="1"/>
    <col min="3589" max="3589" width="14.09765625" style="49" customWidth="1"/>
    <col min="3590" max="3590" width="23.19921875" style="49" customWidth="1"/>
    <col min="3591" max="3843" width="9" style="49"/>
    <col min="3844" max="3844" width="20.796875" style="49" bestFit="1" customWidth="1"/>
    <col min="3845" max="3845" width="14.09765625" style="49" customWidth="1"/>
    <col min="3846" max="3846" width="23.19921875" style="49" customWidth="1"/>
    <col min="3847" max="4099" width="9" style="49"/>
    <col min="4100" max="4100" width="20.796875" style="49" bestFit="1" customWidth="1"/>
    <col min="4101" max="4101" width="14.09765625" style="49" customWidth="1"/>
    <col min="4102" max="4102" width="23.19921875" style="49" customWidth="1"/>
    <col min="4103" max="4355" width="9" style="49"/>
    <col min="4356" max="4356" width="20.796875" style="49" bestFit="1" customWidth="1"/>
    <col min="4357" max="4357" width="14.09765625" style="49" customWidth="1"/>
    <col min="4358" max="4358" width="23.19921875" style="49" customWidth="1"/>
    <col min="4359" max="4611" width="9" style="49"/>
    <col min="4612" max="4612" width="20.796875" style="49" bestFit="1" customWidth="1"/>
    <col min="4613" max="4613" width="14.09765625" style="49" customWidth="1"/>
    <col min="4614" max="4614" width="23.19921875" style="49" customWidth="1"/>
    <col min="4615" max="4867" width="9" style="49"/>
    <col min="4868" max="4868" width="20.796875" style="49" bestFit="1" customWidth="1"/>
    <col min="4869" max="4869" width="14.09765625" style="49" customWidth="1"/>
    <col min="4870" max="4870" width="23.19921875" style="49" customWidth="1"/>
    <col min="4871" max="5123" width="9" style="49"/>
    <col min="5124" max="5124" width="20.796875" style="49" bestFit="1" customWidth="1"/>
    <col min="5125" max="5125" width="14.09765625" style="49" customWidth="1"/>
    <col min="5126" max="5126" width="23.19921875" style="49" customWidth="1"/>
    <col min="5127" max="5379" width="9" style="49"/>
    <col min="5380" max="5380" width="20.796875" style="49" bestFit="1" customWidth="1"/>
    <col min="5381" max="5381" width="14.09765625" style="49" customWidth="1"/>
    <col min="5382" max="5382" width="23.19921875" style="49" customWidth="1"/>
    <col min="5383" max="5635" width="9" style="49"/>
    <col min="5636" max="5636" width="20.796875" style="49" bestFit="1" customWidth="1"/>
    <col min="5637" max="5637" width="14.09765625" style="49" customWidth="1"/>
    <col min="5638" max="5638" width="23.19921875" style="49" customWidth="1"/>
    <col min="5639" max="5891" width="9" style="49"/>
    <col min="5892" max="5892" width="20.796875" style="49" bestFit="1" customWidth="1"/>
    <col min="5893" max="5893" width="14.09765625" style="49" customWidth="1"/>
    <col min="5894" max="5894" width="23.19921875" style="49" customWidth="1"/>
    <col min="5895" max="6147" width="9" style="49"/>
    <col min="6148" max="6148" width="20.796875" style="49" bestFit="1" customWidth="1"/>
    <col min="6149" max="6149" width="14.09765625" style="49" customWidth="1"/>
    <col min="6150" max="6150" width="23.19921875" style="49" customWidth="1"/>
    <col min="6151" max="6403" width="9" style="49"/>
    <col min="6404" max="6404" width="20.796875" style="49" bestFit="1" customWidth="1"/>
    <col min="6405" max="6405" width="14.09765625" style="49" customWidth="1"/>
    <col min="6406" max="6406" width="23.19921875" style="49" customWidth="1"/>
    <col min="6407" max="6659" width="9" style="49"/>
    <col min="6660" max="6660" width="20.796875" style="49" bestFit="1" customWidth="1"/>
    <col min="6661" max="6661" width="14.09765625" style="49" customWidth="1"/>
    <col min="6662" max="6662" width="23.19921875" style="49" customWidth="1"/>
    <col min="6663" max="6915" width="9" style="49"/>
    <col min="6916" max="6916" width="20.796875" style="49" bestFit="1" customWidth="1"/>
    <col min="6917" max="6917" width="14.09765625" style="49" customWidth="1"/>
    <col min="6918" max="6918" width="23.19921875" style="49" customWidth="1"/>
    <col min="6919" max="7171" width="9" style="49"/>
    <col min="7172" max="7172" width="20.796875" style="49" bestFit="1" customWidth="1"/>
    <col min="7173" max="7173" width="14.09765625" style="49" customWidth="1"/>
    <col min="7174" max="7174" width="23.19921875" style="49" customWidth="1"/>
    <col min="7175" max="7427" width="9" style="49"/>
    <col min="7428" max="7428" width="20.796875" style="49" bestFit="1" customWidth="1"/>
    <col min="7429" max="7429" width="14.09765625" style="49" customWidth="1"/>
    <col min="7430" max="7430" width="23.19921875" style="49" customWidth="1"/>
    <col min="7431" max="7683" width="9" style="49"/>
    <col min="7684" max="7684" width="20.796875" style="49" bestFit="1" customWidth="1"/>
    <col min="7685" max="7685" width="14.09765625" style="49" customWidth="1"/>
    <col min="7686" max="7686" width="23.19921875" style="49" customWidth="1"/>
    <col min="7687" max="7939" width="9" style="49"/>
    <col min="7940" max="7940" width="20.796875" style="49" bestFit="1" customWidth="1"/>
    <col min="7941" max="7941" width="14.09765625" style="49" customWidth="1"/>
    <col min="7942" max="7942" width="23.19921875" style="49" customWidth="1"/>
    <col min="7943" max="8195" width="9" style="49"/>
    <col min="8196" max="8196" width="20.796875" style="49" bestFit="1" customWidth="1"/>
    <col min="8197" max="8197" width="14.09765625" style="49" customWidth="1"/>
    <col min="8198" max="8198" width="23.19921875" style="49" customWidth="1"/>
    <col min="8199" max="8451" width="9" style="49"/>
    <col min="8452" max="8452" width="20.796875" style="49" bestFit="1" customWidth="1"/>
    <col min="8453" max="8453" width="14.09765625" style="49" customWidth="1"/>
    <col min="8454" max="8454" width="23.19921875" style="49" customWidth="1"/>
    <col min="8455" max="8707" width="9" style="49"/>
    <col min="8708" max="8708" width="20.796875" style="49" bestFit="1" customWidth="1"/>
    <col min="8709" max="8709" width="14.09765625" style="49" customWidth="1"/>
    <col min="8710" max="8710" width="23.19921875" style="49" customWidth="1"/>
    <col min="8711" max="8963" width="9" style="49"/>
    <col min="8964" max="8964" width="20.796875" style="49" bestFit="1" customWidth="1"/>
    <col min="8965" max="8965" width="14.09765625" style="49" customWidth="1"/>
    <col min="8966" max="8966" width="23.19921875" style="49" customWidth="1"/>
    <col min="8967" max="9219" width="9" style="49"/>
    <col min="9220" max="9220" width="20.796875" style="49" bestFit="1" customWidth="1"/>
    <col min="9221" max="9221" width="14.09765625" style="49" customWidth="1"/>
    <col min="9222" max="9222" width="23.19921875" style="49" customWidth="1"/>
    <col min="9223" max="9475" width="9" style="49"/>
    <col min="9476" max="9476" width="20.796875" style="49" bestFit="1" customWidth="1"/>
    <col min="9477" max="9477" width="14.09765625" style="49" customWidth="1"/>
    <col min="9478" max="9478" width="23.19921875" style="49" customWidth="1"/>
    <col min="9479" max="9731" width="9" style="49"/>
    <col min="9732" max="9732" width="20.796875" style="49" bestFit="1" customWidth="1"/>
    <col min="9733" max="9733" width="14.09765625" style="49" customWidth="1"/>
    <col min="9734" max="9734" width="23.19921875" style="49" customWidth="1"/>
    <col min="9735" max="9987" width="9" style="49"/>
    <col min="9988" max="9988" width="20.796875" style="49" bestFit="1" customWidth="1"/>
    <col min="9989" max="9989" width="14.09765625" style="49" customWidth="1"/>
    <col min="9990" max="9990" width="23.19921875" style="49" customWidth="1"/>
    <col min="9991" max="10243" width="9" style="49"/>
    <col min="10244" max="10244" width="20.796875" style="49" bestFit="1" customWidth="1"/>
    <col min="10245" max="10245" width="14.09765625" style="49" customWidth="1"/>
    <col min="10246" max="10246" width="23.19921875" style="49" customWidth="1"/>
    <col min="10247" max="10499" width="9" style="49"/>
    <col min="10500" max="10500" width="20.796875" style="49" bestFit="1" customWidth="1"/>
    <col min="10501" max="10501" width="14.09765625" style="49" customWidth="1"/>
    <col min="10502" max="10502" width="23.19921875" style="49" customWidth="1"/>
    <col min="10503" max="10755" width="9" style="49"/>
    <col min="10756" max="10756" width="20.796875" style="49" bestFit="1" customWidth="1"/>
    <col min="10757" max="10757" width="14.09765625" style="49" customWidth="1"/>
    <col min="10758" max="10758" width="23.19921875" style="49" customWidth="1"/>
    <col min="10759" max="11011" width="9" style="49"/>
    <col min="11012" max="11012" width="20.796875" style="49" bestFit="1" customWidth="1"/>
    <col min="11013" max="11013" width="14.09765625" style="49" customWidth="1"/>
    <col min="11014" max="11014" width="23.19921875" style="49" customWidth="1"/>
    <col min="11015" max="11267" width="9" style="49"/>
    <col min="11268" max="11268" width="20.796875" style="49" bestFit="1" customWidth="1"/>
    <col min="11269" max="11269" width="14.09765625" style="49" customWidth="1"/>
    <col min="11270" max="11270" width="23.19921875" style="49" customWidth="1"/>
    <col min="11271" max="11523" width="9" style="49"/>
    <col min="11524" max="11524" width="20.796875" style="49" bestFit="1" customWidth="1"/>
    <col min="11525" max="11525" width="14.09765625" style="49" customWidth="1"/>
    <col min="11526" max="11526" width="23.19921875" style="49" customWidth="1"/>
    <col min="11527" max="11779" width="9" style="49"/>
    <col min="11780" max="11780" width="20.796875" style="49" bestFit="1" customWidth="1"/>
    <col min="11781" max="11781" width="14.09765625" style="49" customWidth="1"/>
    <col min="11782" max="11782" width="23.19921875" style="49" customWidth="1"/>
    <col min="11783" max="12035" width="9" style="49"/>
    <col min="12036" max="12036" width="20.796875" style="49" bestFit="1" customWidth="1"/>
    <col min="12037" max="12037" width="14.09765625" style="49" customWidth="1"/>
    <col min="12038" max="12038" width="23.19921875" style="49" customWidth="1"/>
    <col min="12039" max="12291" width="9" style="49"/>
    <col min="12292" max="12292" width="20.796875" style="49" bestFit="1" customWidth="1"/>
    <col min="12293" max="12293" width="14.09765625" style="49" customWidth="1"/>
    <col min="12294" max="12294" width="23.19921875" style="49" customWidth="1"/>
    <col min="12295" max="12547" width="9" style="49"/>
    <col min="12548" max="12548" width="20.796875" style="49" bestFit="1" customWidth="1"/>
    <col min="12549" max="12549" width="14.09765625" style="49" customWidth="1"/>
    <col min="12550" max="12550" width="23.19921875" style="49" customWidth="1"/>
    <col min="12551" max="12803" width="9" style="49"/>
    <col min="12804" max="12804" width="20.796875" style="49" bestFit="1" customWidth="1"/>
    <col min="12805" max="12805" width="14.09765625" style="49" customWidth="1"/>
    <col min="12806" max="12806" width="23.19921875" style="49" customWidth="1"/>
    <col min="12807" max="13059" width="9" style="49"/>
    <col min="13060" max="13060" width="20.796875" style="49" bestFit="1" customWidth="1"/>
    <col min="13061" max="13061" width="14.09765625" style="49" customWidth="1"/>
    <col min="13062" max="13062" width="23.19921875" style="49" customWidth="1"/>
    <col min="13063" max="13315" width="9" style="49"/>
    <col min="13316" max="13316" width="20.796875" style="49" bestFit="1" customWidth="1"/>
    <col min="13317" max="13317" width="14.09765625" style="49" customWidth="1"/>
    <col min="13318" max="13318" width="23.19921875" style="49" customWidth="1"/>
    <col min="13319" max="13571" width="9" style="49"/>
    <col min="13572" max="13572" width="20.796875" style="49" bestFit="1" customWidth="1"/>
    <col min="13573" max="13573" width="14.09765625" style="49" customWidth="1"/>
    <col min="13574" max="13574" width="23.19921875" style="49" customWidth="1"/>
    <col min="13575" max="13827" width="9" style="49"/>
    <col min="13828" max="13828" width="20.796875" style="49" bestFit="1" customWidth="1"/>
    <col min="13829" max="13829" width="14.09765625" style="49" customWidth="1"/>
    <col min="13830" max="13830" width="23.19921875" style="49" customWidth="1"/>
    <col min="13831" max="14083" width="9" style="49"/>
    <col min="14084" max="14084" width="20.796875" style="49" bestFit="1" customWidth="1"/>
    <col min="14085" max="14085" width="14.09765625" style="49" customWidth="1"/>
    <col min="14086" max="14086" width="23.19921875" style="49" customWidth="1"/>
    <col min="14087" max="14339" width="9" style="49"/>
    <col min="14340" max="14340" width="20.796875" style="49" bestFit="1" customWidth="1"/>
    <col min="14341" max="14341" width="14.09765625" style="49" customWidth="1"/>
    <col min="14342" max="14342" width="23.19921875" style="49" customWidth="1"/>
    <col min="14343" max="14595" width="9" style="49"/>
    <col min="14596" max="14596" width="20.796875" style="49" bestFit="1" customWidth="1"/>
    <col min="14597" max="14597" width="14.09765625" style="49" customWidth="1"/>
    <col min="14598" max="14598" width="23.19921875" style="49" customWidth="1"/>
    <col min="14599" max="14851" width="9" style="49"/>
    <col min="14852" max="14852" width="20.796875" style="49" bestFit="1" customWidth="1"/>
    <col min="14853" max="14853" width="14.09765625" style="49" customWidth="1"/>
    <col min="14854" max="14854" width="23.19921875" style="49" customWidth="1"/>
    <col min="14855" max="15107" width="9" style="49"/>
    <col min="15108" max="15108" width="20.796875" style="49" bestFit="1" customWidth="1"/>
    <col min="15109" max="15109" width="14.09765625" style="49" customWidth="1"/>
    <col min="15110" max="15110" width="23.19921875" style="49" customWidth="1"/>
    <col min="15111" max="15363" width="9" style="49"/>
    <col min="15364" max="15364" width="20.796875" style="49" bestFit="1" customWidth="1"/>
    <col min="15365" max="15365" width="14.09765625" style="49" customWidth="1"/>
    <col min="15366" max="15366" width="23.19921875" style="49" customWidth="1"/>
    <col min="15367" max="15619" width="9" style="49"/>
    <col min="15620" max="15620" width="20.796875" style="49" bestFit="1" customWidth="1"/>
    <col min="15621" max="15621" width="14.09765625" style="49" customWidth="1"/>
    <col min="15622" max="15622" width="23.19921875" style="49" customWidth="1"/>
    <col min="15623" max="15875" width="9" style="49"/>
    <col min="15876" max="15876" width="20.796875" style="49" bestFit="1" customWidth="1"/>
    <col min="15877" max="15877" width="14.09765625" style="49" customWidth="1"/>
    <col min="15878" max="15878" width="23.19921875" style="49" customWidth="1"/>
    <col min="15879" max="16131" width="9" style="49"/>
    <col min="16132" max="16132" width="20.796875" style="49" bestFit="1" customWidth="1"/>
    <col min="16133" max="16133" width="14.09765625" style="49" customWidth="1"/>
    <col min="16134" max="16134" width="23.19921875" style="49" customWidth="1"/>
    <col min="16135" max="16384" width="9" style="49"/>
  </cols>
  <sheetData>
    <row r="1" spans="1:15" ht="38.4" x14ac:dyDescent="1.05">
      <c r="A1" s="56" t="s">
        <v>381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38.4" x14ac:dyDescent="1.05">
      <c r="A2" s="56" t="s">
        <v>382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27" x14ac:dyDescent="0.75">
      <c r="A3" s="50" t="s">
        <v>383</v>
      </c>
    </row>
    <row r="5" spans="1:15" x14ac:dyDescent="0.7">
      <c r="D5" s="51" t="s">
        <v>384</v>
      </c>
      <c r="E5" s="51" t="s">
        <v>385</v>
      </c>
      <c r="F5" s="51" t="s">
        <v>386</v>
      </c>
    </row>
    <row r="6" spans="1:15" ht="27" x14ac:dyDescent="0.75">
      <c r="D6" s="52" t="s">
        <v>387</v>
      </c>
      <c r="E6" s="53">
        <v>1</v>
      </c>
      <c r="F6" s="54">
        <v>1250000</v>
      </c>
    </row>
    <row r="7" spans="1:15" ht="27" x14ac:dyDescent="0.75">
      <c r="D7" s="52" t="s">
        <v>388</v>
      </c>
      <c r="E7" s="53" t="s">
        <v>389</v>
      </c>
      <c r="F7" s="53" t="s">
        <v>389</v>
      </c>
    </row>
    <row r="8" spans="1:15" ht="27" x14ac:dyDescent="0.75">
      <c r="D8" s="52" t="s">
        <v>390</v>
      </c>
      <c r="E8" s="53">
        <v>263</v>
      </c>
      <c r="F8" s="54">
        <v>4885163.46</v>
      </c>
    </row>
    <row r="9" spans="1:15" ht="27" x14ac:dyDescent="0.75">
      <c r="D9" s="52" t="s">
        <v>391</v>
      </c>
      <c r="E9" s="53" t="s">
        <v>389</v>
      </c>
      <c r="F9" s="53" t="s">
        <v>389</v>
      </c>
    </row>
    <row r="10" spans="1:15" ht="27" x14ac:dyDescent="0.75">
      <c r="D10" s="52" t="s">
        <v>392</v>
      </c>
      <c r="E10" s="53" t="s">
        <v>389</v>
      </c>
      <c r="F10" s="53" t="s">
        <v>389</v>
      </c>
    </row>
    <row r="11" spans="1:15" x14ac:dyDescent="0.7">
      <c r="D11" s="51" t="s">
        <v>393</v>
      </c>
      <c r="E11" s="53">
        <f>E6+E8</f>
        <v>264</v>
      </c>
      <c r="F11" s="55">
        <f>F6+F8</f>
        <v>6135163.46</v>
      </c>
    </row>
    <row r="12" spans="1:15" ht="15" customHeight="1" x14ac:dyDescent="0.7"/>
    <row r="13" spans="1:15" ht="27" x14ac:dyDescent="0.75">
      <c r="A13" s="50" t="s">
        <v>394</v>
      </c>
    </row>
    <row r="15" spans="1:15" ht="13.8" customHeight="1" x14ac:dyDescent="0.7"/>
    <row r="17" spans="1:1" ht="27" x14ac:dyDescent="0.75">
      <c r="A17" s="50" t="s">
        <v>395</v>
      </c>
    </row>
    <row r="18" spans="1:1" ht="37.200000000000003" customHeight="1" x14ac:dyDescent="0.7"/>
  </sheetData>
  <mergeCells count="2">
    <mergeCell ref="A1:O1"/>
    <mergeCell ref="A2:O2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F114-21D5-4AA9-9F30-DF1CB0943864}">
  <dimension ref="A1:K33"/>
  <sheetViews>
    <sheetView view="pageBreakPreview" topLeftCell="A20" zoomScale="107" zoomScaleNormal="100" zoomScaleSheetLayoutView="107" workbookViewId="0">
      <selection activeCell="F20" sqref="F20"/>
    </sheetView>
  </sheetViews>
  <sheetFormatPr defaultColWidth="9" defaultRowHeight="13.8" x14ac:dyDescent="0.3"/>
  <cols>
    <col min="1" max="1" width="4.69921875" style="124" customWidth="1"/>
    <col min="2" max="2" width="31.69921875" style="67" customWidth="1"/>
    <col min="3" max="4" width="12.796875" style="124" customWidth="1"/>
    <col min="5" max="5" width="7.59765625" style="124" customWidth="1"/>
    <col min="6" max="6" width="13.19921875" style="125" customWidth="1"/>
    <col min="7" max="7" width="13" style="98" customWidth="1"/>
    <col min="8" max="8" width="13.19921875" style="125" customWidth="1"/>
    <col min="9" max="9" width="12.59765625" style="124" customWidth="1"/>
    <col min="10" max="10" width="8.8984375" style="124" customWidth="1"/>
    <col min="11" max="11" width="10.69921875" style="126" customWidth="1"/>
    <col min="12" max="16384" width="9" style="67"/>
  </cols>
  <sheetData>
    <row r="1" spans="1:11" ht="21" x14ac:dyDescent="0.3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6"/>
      <c r="K1" s="66"/>
    </row>
    <row r="2" spans="1:11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9" t="s">
        <v>1</v>
      </c>
      <c r="K2" s="69"/>
    </row>
    <row r="3" spans="1:11" s="133" customFormat="1" ht="72" x14ac:dyDescent="0.25">
      <c r="A3" s="129" t="s">
        <v>2</v>
      </c>
      <c r="B3" s="130" t="s">
        <v>3</v>
      </c>
      <c r="C3" s="129" t="s">
        <v>4</v>
      </c>
      <c r="D3" s="130" t="s">
        <v>5</v>
      </c>
      <c r="E3" s="129" t="s">
        <v>6</v>
      </c>
      <c r="F3" s="131" t="s">
        <v>7</v>
      </c>
      <c r="G3" s="131"/>
      <c r="H3" s="132" t="s">
        <v>8</v>
      </c>
      <c r="I3" s="131"/>
      <c r="J3" s="129" t="s">
        <v>9</v>
      </c>
      <c r="K3" s="129" t="s">
        <v>10</v>
      </c>
    </row>
    <row r="4" spans="1:11" s="82" customFormat="1" ht="83.4" customHeight="1" x14ac:dyDescent="0.25">
      <c r="A4" s="75">
        <v>1</v>
      </c>
      <c r="B4" s="76" t="s">
        <v>561</v>
      </c>
      <c r="C4" s="77">
        <v>3200</v>
      </c>
      <c r="D4" s="77">
        <f>C4</f>
        <v>3200</v>
      </c>
      <c r="E4" s="78" t="s">
        <v>11</v>
      </c>
      <c r="F4" s="79" t="s">
        <v>500</v>
      </c>
      <c r="G4" s="77">
        <f>D4</f>
        <v>3200</v>
      </c>
      <c r="H4" s="79" t="str">
        <f>F4</f>
        <v>ร้านสกลนครไอที เซอร์วิส</v>
      </c>
      <c r="I4" s="77">
        <f>G4</f>
        <v>3200</v>
      </c>
      <c r="J4" s="80" t="s">
        <v>12</v>
      </c>
      <c r="K4" s="81" t="s">
        <v>543</v>
      </c>
    </row>
    <row r="5" spans="1:11" ht="84" x14ac:dyDescent="0.3">
      <c r="A5" s="83">
        <v>2</v>
      </c>
      <c r="B5" s="84" t="s">
        <v>569</v>
      </c>
      <c r="C5" s="85">
        <v>13400</v>
      </c>
      <c r="D5" s="85">
        <f t="shared" ref="D5:D6" si="0">C5</f>
        <v>13400</v>
      </c>
      <c r="E5" s="86" t="s">
        <v>11</v>
      </c>
      <c r="F5" s="79" t="s">
        <v>500</v>
      </c>
      <c r="G5" s="85">
        <f>D5</f>
        <v>13400</v>
      </c>
      <c r="H5" s="87" t="str">
        <f>F5</f>
        <v>ร้านสกลนครไอที เซอร์วิส</v>
      </c>
      <c r="I5" s="85">
        <f t="shared" ref="H5:I7" si="1">G5</f>
        <v>13400</v>
      </c>
      <c r="J5" s="88" t="s">
        <v>12</v>
      </c>
      <c r="K5" s="81" t="s">
        <v>544</v>
      </c>
    </row>
    <row r="6" spans="1:11" ht="84" x14ac:dyDescent="0.3">
      <c r="A6" s="89">
        <v>3</v>
      </c>
      <c r="B6" s="90" t="s">
        <v>562</v>
      </c>
      <c r="C6" s="85">
        <v>1600</v>
      </c>
      <c r="D6" s="85">
        <f t="shared" si="0"/>
        <v>1600</v>
      </c>
      <c r="E6" s="86" t="s">
        <v>11</v>
      </c>
      <c r="F6" s="87" t="s">
        <v>239</v>
      </c>
      <c r="G6" s="85">
        <f>D6</f>
        <v>1600</v>
      </c>
      <c r="H6" s="87" t="str">
        <f>F6</f>
        <v>ร้านทรัพย์รุ่งเจริญ</v>
      </c>
      <c r="I6" s="85">
        <f t="shared" si="1"/>
        <v>1600</v>
      </c>
      <c r="J6" s="88" t="s">
        <v>12</v>
      </c>
      <c r="K6" s="81" t="s">
        <v>545</v>
      </c>
    </row>
    <row r="7" spans="1:11" ht="63" x14ac:dyDescent="0.3">
      <c r="A7" s="91">
        <v>4</v>
      </c>
      <c r="B7" s="92" t="s">
        <v>570</v>
      </c>
      <c r="C7" s="93">
        <v>11000</v>
      </c>
      <c r="D7" s="93">
        <f>C7</f>
        <v>11000</v>
      </c>
      <c r="E7" s="94" t="s">
        <v>11</v>
      </c>
      <c r="F7" s="1" t="s">
        <v>542</v>
      </c>
      <c r="G7" s="93">
        <f>D7</f>
        <v>11000</v>
      </c>
      <c r="H7" s="96" t="str">
        <f t="shared" si="1"/>
        <v>ร้านสกลการไฟฟ้า</v>
      </c>
      <c r="I7" s="93">
        <f t="shared" si="1"/>
        <v>11000</v>
      </c>
      <c r="J7" s="97" t="s">
        <v>12</v>
      </c>
      <c r="K7" s="81" t="s">
        <v>546</v>
      </c>
    </row>
    <row r="8" spans="1:11" s="103" customFormat="1" ht="21" x14ac:dyDescent="0.4">
      <c r="A8" s="98"/>
      <c r="B8" s="99"/>
      <c r="C8" s="100"/>
      <c r="D8" s="98"/>
      <c r="E8" s="98"/>
      <c r="F8" s="101"/>
      <c r="G8" s="98"/>
      <c r="H8" s="101"/>
      <c r="I8" s="98"/>
      <c r="J8" s="102" t="s">
        <v>21</v>
      </c>
      <c r="K8" s="102"/>
    </row>
    <row r="9" spans="1:11" s="134" customFormat="1" ht="72" x14ac:dyDescent="0.25">
      <c r="A9" s="129" t="s">
        <v>2</v>
      </c>
      <c r="B9" s="130" t="s">
        <v>3</v>
      </c>
      <c r="C9" s="129" t="s">
        <v>4</v>
      </c>
      <c r="D9" s="130" t="s">
        <v>5</v>
      </c>
      <c r="E9" s="129" t="s">
        <v>6</v>
      </c>
      <c r="F9" s="131" t="s">
        <v>7</v>
      </c>
      <c r="G9" s="131"/>
      <c r="H9" s="132" t="s">
        <v>8</v>
      </c>
      <c r="I9" s="131"/>
      <c r="J9" s="129" t="s">
        <v>9</v>
      </c>
      <c r="K9" s="129" t="s">
        <v>10</v>
      </c>
    </row>
    <row r="10" spans="1:11" ht="63" x14ac:dyDescent="0.3">
      <c r="A10" s="91">
        <v>5</v>
      </c>
      <c r="B10" s="104" t="s">
        <v>563</v>
      </c>
      <c r="C10" s="105">
        <v>460</v>
      </c>
      <c r="D10" s="93">
        <f>C10</f>
        <v>460</v>
      </c>
      <c r="E10" s="94" t="s">
        <v>11</v>
      </c>
      <c r="F10" s="1" t="s">
        <v>441</v>
      </c>
      <c r="G10" s="77">
        <f>C10</f>
        <v>460</v>
      </c>
      <c r="H10" s="75" t="str">
        <f>F10</f>
        <v>ร้านจีโอทีปริ้นอิงค์เจ็ค</v>
      </c>
      <c r="I10" s="77">
        <f>C10</f>
        <v>460</v>
      </c>
      <c r="J10" s="97" t="s">
        <v>12</v>
      </c>
      <c r="K10" s="81" t="s">
        <v>547</v>
      </c>
    </row>
    <row r="11" spans="1:11" ht="87" x14ac:dyDescent="0.3">
      <c r="A11" s="91">
        <v>6</v>
      </c>
      <c r="B11" s="128" t="s">
        <v>571</v>
      </c>
      <c r="C11" s="41">
        <v>9000</v>
      </c>
      <c r="D11" s="18">
        <f t="shared" ref="D11:D14" si="2">C11</f>
        <v>9000</v>
      </c>
      <c r="E11" s="140" t="s">
        <v>11</v>
      </c>
      <c r="F11" s="1" t="s">
        <v>54</v>
      </c>
      <c r="G11" s="18">
        <f>C11</f>
        <v>9000</v>
      </c>
      <c r="H11" s="14" t="str">
        <f>F11</f>
        <v>นายรังสรรค์ ชีมุน</v>
      </c>
      <c r="I11" s="18">
        <f>C11</f>
        <v>9000</v>
      </c>
      <c r="J11" s="11" t="s">
        <v>12</v>
      </c>
      <c r="K11" s="81" t="s">
        <v>548</v>
      </c>
    </row>
    <row r="12" spans="1:11" s="103" customFormat="1" ht="105" x14ac:dyDescent="0.25">
      <c r="A12" s="96">
        <v>7</v>
      </c>
      <c r="B12" s="38" t="s">
        <v>566</v>
      </c>
      <c r="C12" s="41">
        <v>4500</v>
      </c>
      <c r="D12" s="18">
        <f t="shared" si="2"/>
        <v>4500</v>
      </c>
      <c r="E12" s="140" t="s">
        <v>11</v>
      </c>
      <c r="F12" s="1" t="s">
        <v>37</v>
      </c>
      <c r="G12" s="18">
        <f>C12</f>
        <v>4500</v>
      </c>
      <c r="H12" s="14" t="str">
        <f t="shared" ref="H12" si="3">F12</f>
        <v>นายตนุภัทร รัตนวัชรเศรษฐี</v>
      </c>
      <c r="I12" s="18">
        <f t="shared" ref="I12" si="4">C12</f>
        <v>4500</v>
      </c>
      <c r="J12" s="11" t="s">
        <v>12</v>
      </c>
      <c r="K12" s="81" t="s">
        <v>549</v>
      </c>
    </row>
    <row r="13" spans="1:11" s="103" customFormat="1" ht="87" x14ac:dyDescent="0.25">
      <c r="A13" s="96">
        <v>8</v>
      </c>
      <c r="B13" s="38" t="s">
        <v>565</v>
      </c>
      <c r="C13" s="41">
        <v>1323</v>
      </c>
      <c r="D13" s="18">
        <f t="shared" si="2"/>
        <v>1323</v>
      </c>
      <c r="E13" s="140" t="s">
        <v>11</v>
      </c>
      <c r="F13" s="14" t="s">
        <v>138</v>
      </c>
      <c r="G13" s="18">
        <f>C13</f>
        <v>1323</v>
      </c>
      <c r="H13" s="14" t="str">
        <f>F13</f>
        <v>นางปาริชาติ ซีด้วง</v>
      </c>
      <c r="I13" s="18">
        <f>C13</f>
        <v>1323</v>
      </c>
      <c r="J13" s="11" t="s">
        <v>12</v>
      </c>
      <c r="K13" s="81" t="s">
        <v>550</v>
      </c>
    </row>
    <row r="14" spans="1:11" s="103" customFormat="1" ht="87" x14ac:dyDescent="0.25">
      <c r="A14" s="91">
        <v>9</v>
      </c>
      <c r="B14" s="38" t="s">
        <v>564</v>
      </c>
      <c r="C14" s="41">
        <v>784</v>
      </c>
      <c r="D14" s="18">
        <f t="shared" si="2"/>
        <v>784</v>
      </c>
      <c r="E14" s="140" t="s">
        <v>11</v>
      </c>
      <c r="F14" s="14" t="s">
        <v>17</v>
      </c>
      <c r="G14" s="18">
        <f t="shared" ref="G14" si="5">C14</f>
        <v>784</v>
      </c>
      <c r="H14" s="14" t="str">
        <f t="shared" ref="H14" si="6">F14</f>
        <v>นางเด็ด นารถชมสา</v>
      </c>
      <c r="I14" s="18">
        <f t="shared" ref="I14" si="7">C14</f>
        <v>784</v>
      </c>
      <c r="J14" s="11" t="s">
        <v>12</v>
      </c>
      <c r="K14" s="81" t="s">
        <v>551</v>
      </c>
    </row>
    <row r="15" spans="1:11" ht="21" x14ac:dyDescent="0.4">
      <c r="A15" s="98"/>
      <c r="B15" s="99"/>
      <c r="C15" s="100"/>
      <c r="D15" s="98"/>
      <c r="E15" s="98"/>
      <c r="F15" s="101"/>
      <c r="H15" s="101"/>
      <c r="I15" s="98"/>
      <c r="J15" s="102" t="s">
        <v>22</v>
      </c>
      <c r="K15" s="102"/>
    </row>
    <row r="16" spans="1:11" s="135" customFormat="1" ht="72" x14ac:dyDescent="0.35">
      <c r="A16" s="129" t="s">
        <v>2</v>
      </c>
      <c r="B16" s="130" t="s">
        <v>3</v>
      </c>
      <c r="C16" s="129" t="s">
        <v>4</v>
      </c>
      <c r="D16" s="130" t="s">
        <v>5</v>
      </c>
      <c r="E16" s="129" t="s">
        <v>6</v>
      </c>
      <c r="F16" s="131" t="s">
        <v>7</v>
      </c>
      <c r="G16" s="131"/>
      <c r="H16" s="132" t="s">
        <v>8</v>
      </c>
      <c r="I16" s="131"/>
      <c r="J16" s="129" t="s">
        <v>9</v>
      </c>
      <c r="K16" s="129" t="s">
        <v>10</v>
      </c>
    </row>
    <row r="17" spans="1:11" ht="99" customHeight="1" x14ac:dyDescent="0.3">
      <c r="A17" s="91">
        <v>10</v>
      </c>
      <c r="B17" s="38" t="s">
        <v>567</v>
      </c>
      <c r="C17" s="93">
        <v>1078</v>
      </c>
      <c r="D17" s="93">
        <f t="shared" ref="D17:D18" si="8">C17</f>
        <v>1078</v>
      </c>
      <c r="E17" s="94" t="s">
        <v>11</v>
      </c>
      <c r="F17" s="14" t="s">
        <v>18</v>
      </c>
      <c r="G17" s="77">
        <f>C17</f>
        <v>1078</v>
      </c>
      <c r="H17" s="108" t="str">
        <f t="shared" ref="H17" si="9">F17</f>
        <v>นางสีดา ศรีทิน</v>
      </c>
      <c r="I17" s="77">
        <f>C17</f>
        <v>1078</v>
      </c>
      <c r="J17" s="97" t="s">
        <v>12</v>
      </c>
      <c r="K17" s="81" t="s">
        <v>552</v>
      </c>
    </row>
    <row r="18" spans="1:11" ht="63" x14ac:dyDescent="0.3">
      <c r="A18" s="83">
        <v>11</v>
      </c>
      <c r="B18" s="38" t="s">
        <v>568</v>
      </c>
      <c r="C18" s="93">
        <v>861</v>
      </c>
      <c r="D18" s="93">
        <f t="shared" si="8"/>
        <v>861</v>
      </c>
      <c r="E18" s="94" t="s">
        <v>11</v>
      </c>
      <c r="F18" s="14" t="s">
        <v>19</v>
      </c>
      <c r="G18" s="77">
        <f>C18</f>
        <v>861</v>
      </c>
      <c r="H18" s="108" t="str">
        <f>F18</f>
        <v>น.ส.ดวงทิพย์ พลคำสา</v>
      </c>
      <c r="I18" s="77">
        <f>C18</f>
        <v>861</v>
      </c>
      <c r="J18" s="80" t="s">
        <v>12</v>
      </c>
      <c r="K18" s="81" t="s">
        <v>553</v>
      </c>
    </row>
    <row r="19" spans="1:11" ht="57.6" x14ac:dyDescent="0.3">
      <c r="A19" s="91">
        <v>12</v>
      </c>
      <c r="B19" s="104" t="s">
        <v>572</v>
      </c>
      <c r="C19" s="93">
        <v>8700</v>
      </c>
      <c r="D19" s="111">
        <f>C19</f>
        <v>8700</v>
      </c>
      <c r="E19" s="112" t="s">
        <v>11</v>
      </c>
      <c r="F19" s="14" t="s">
        <v>157</v>
      </c>
      <c r="G19" s="111">
        <f>D19</f>
        <v>8700</v>
      </c>
      <c r="H19" s="113" t="str">
        <f>F19</f>
        <v>ร้านเทพนคร โอ.เอ.</v>
      </c>
      <c r="I19" s="111">
        <f>G19</f>
        <v>8700</v>
      </c>
      <c r="J19" s="97" t="s">
        <v>12</v>
      </c>
      <c r="K19" s="81" t="s">
        <v>555</v>
      </c>
    </row>
    <row r="20" spans="1:11" ht="63" x14ac:dyDescent="0.3">
      <c r="A20" s="91">
        <v>13</v>
      </c>
      <c r="B20" s="104" t="s">
        <v>573</v>
      </c>
      <c r="C20" s="93">
        <v>7450</v>
      </c>
      <c r="D20" s="93">
        <f>C20</f>
        <v>7450</v>
      </c>
      <c r="E20" s="94" t="s">
        <v>11</v>
      </c>
      <c r="F20" s="95" t="s">
        <v>532</v>
      </c>
      <c r="G20" s="77">
        <f>C20</f>
        <v>7450</v>
      </c>
      <c r="H20" s="108" t="str">
        <f t="shared" ref="H20:H21" si="10">F20</f>
        <v>หจก.สมบูรณ์อีเลคทริค สกลนคร</v>
      </c>
      <c r="I20" s="77">
        <f>C20</f>
        <v>7450</v>
      </c>
      <c r="J20" s="97" t="s">
        <v>12</v>
      </c>
      <c r="K20" s="81" t="s">
        <v>556</v>
      </c>
    </row>
    <row r="21" spans="1:11" ht="63" x14ac:dyDescent="0.3">
      <c r="A21" s="96">
        <v>14</v>
      </c>
      <c r="B21" s="136" t="s">
        <v>574</v>
      </c>
      <c r="C21" s="93">
        <v>5300</v>
      </c>
      <c r="D21" s="93">
        <f t="shared" ref="D21:D22" si="11">C21</f>
        <v>5300</v>
      </c>
      <c r="E21" s="94" t="s">
        <v>11</v>
      </c>
      <c r="F21" s="14" t="s">
        <v>554</v>
      </c>
      <c r="G21" s="77">
        <f>C21</f>
        <v>5300</v>
      </c>
      <c r="H21" s="108" t="str">
        <f t="shared" si="10"/>
        <v>ร้านดาวแบตเตอรี่</v>
      </c>
      <c r="I21" s="77">
        <f>C21</f>
        <v>5300</v>
      </c>
      <c r="J21" s="97" t="s">
        <v>12</v>
      </c>
      <c r="K21" s="81" t="s">
        <v>557</v>
      </c>
    </row>
    <row r="22" spans="1:11" ht="57.6" x14ac:dyDescent="0.3">
      <c r="A22" s="96">
        <v>15</v>
      </c>
      <c r="B22" s="109" t="s">
        <v>575</v>
      </c>
      <c r="C22" s="93">
        <v>6815</v>
      </c>
      <c r="D22" s="111">
        <f>C22</f>
        <v>6815</v>
      </c>
      <c r="E22" s="112" t="s">
        <v>11</v>
      </c>
      <c r="F22" s="14" t="s">
        <v>470</v>
      </c>
      <c r="G22" s="111">
        <f>D22</f>
        <v>6815</v>
      </c>
      <c r="H22" s="113" t="str">
        <f>F22</f>
        <v>หจก.วาทิตเซลส์ แอนด์เซอร์วิส</v>
      </c>
      <c r="I22" s="111">
        <f>G22</f>
        <v>6815</v>
      </c>
      <c r="J22" s="80" t="s">
        <v>12</v>
      </c>
      <c r="K22" s="81" t="s">
        <v>558</v>
      </c>
    </row>
    <row r="23" spans="1:11" ht="21" x14ac:dyDescent="0.4">
      <c r="A23" s="98"/>
      <c r="B23" s="99"/>
      <c r="C23" s="100"/>
      <c r="D23" s="98"/>
      <c r="E23" s="98"/>
      <c r="F23" s="101"/>
      <c r="H23" s="101"/>
      <c r="I23" s="98"/>
      <c r="J23" s="102" t="s">
        <v>23</v>
      </c>
      <c r="K23" s="102"/>
    </row>
    <row r="24" spans="1:11" s="135" customFormat="1" ht="72" x14ac:dyDescent="0.35">
      <c r="A24" s="129" t="s">
        <v>2</v>
      </c>
      <c r="B24" s="130" t="s">
        <v>3</v>
      </c>
      <c r="C24" s="129" t="s">
        <v>4</v>
      </c>
      <c r="D24" s="130" t="s">
        <v>5</v>
      </c>
      <c r="E24" s="129" t="s">
        <v>6</v>
      </c>
      <c r="F24" s="131" t="s">
        <v>7</v>
      </c>
      <c r="G24" s="131"/>
      <c r="H24" s="132" t="s">
        <v>8</v>
      </c>
      <c r="I24" s="131"/>
      <c r="J24" s="129" t="s">
        <v>9</v>
      </c>
      <c r="K24" s="129" t="s">
        <v>10</v>
      </c>
    </row>
    <row r="25" spans="1:11" ht="57.6" x14ac:dyDescent="0.3">
      <c r="A25" s="96">
        <v>16</v>
      </c>
      <c r="B25" s="114" t="s">
        <v>560</v>
      </c>
      <c r="C25" s="93">
        <v>300</v>
      </c>
      <c r="D25" s="111">
        <f>C25</f>
        <v>300</v>
      </c>
      <c r="E25" s="112" t="s">
        <v>11</v>
      </c>
      <c r="F25" s="138" t="s">
        <v>20</v>
      </c>
      <c r="G25" s="93">
        <f>D25</f>
        <v>300</v>
      </c>
      <c r="H25" s="116" t="str">
        <f>F25</f>
        <v>ร้านน้ำดื่มคำหอม</v>
      </c>
      <c r="I25" s="93">
        <f>D25</f>
        <v>300</v>
      </c>
      <c r="J25" s="80" t="s">
        <v>12</v>
      </c>
      <c r="K25" s="81" t="s">
        <v>559</v>
      </c>
    </row>
    <row r="26" spans="1:11" ht="21" x14ac:dyDescent="0.3"/>
    <row r="27" spans="1:11" ht="21" x14ac:dyDescent="0.3">
      <c r="G27" s="102" t="s">
        <v>13</v>
      </c>
      <c r="H27" s="102"/>
      <c r="I27" s="102"/>
    </row>
    <row r="28" spans="1:11" ht="21" x14ac:dyDescent="0.3">
      <c r="G28" s="102" t="s">
        <v>436</v>
      </c>
      <c r="H28" s="102"/>
      <c r="I28" s="102"/>
    </row>
    <row r="29" spans="1:11" ht="21" x14ac:dyDescent="0.3">
      <c r="F29" s="102" t="s">
        <v>437</v>
      </c>
      <c r="G29" s="102"/>
      <c r="H29" s="102"/>
      <c r="I29" s="102"/>
      <c r="J29" s="102"/>
    </row>
    <row r="30" spans="1:11" ht="21" x14ac:dyDescent="0.3">
      <c r="G30" s="102" t="s">
        <v>438</v>
      </c>
      <c r="H30" s="102"/>
      <c r="I30" s="102"/>
    </row>
    <row r="31" spans="1:11" ht="21" x14ac:dyDescent="0.3"/>
    <row r="32" spans="1:11" ht="21" x14ac:dyDescent="0.3"/>
    <row r="33" ht="21" x14ac:dyDescent="0.3"/>
  </sheetData>
  <mergeCells count="18">
    <mergeCell ref="F24:G24"/>
    <mergeCell ref="H24:I24"/>
    <mergeCell ref="G27:I27"/>
    <mergeCell ref="G28:I28"/>
    <mergeCell ref="F29:J29"/>
    <mergeCell ref="G30:I30"/>
    <mergeCell ref="F9:G9"/>
    <mergeCell ref="H9:I9"/>
    <mergeCell ref="J15:K15"/>
    <mergeCell ref="F16:G16"/>
    <mergeCell ref="H16:I16"/>
    <mergeCell ref="J23:K23"/>
    <mergeCell ref="A1:I1"/>
    <mergeCell ref="A2:I2"/>
    <mergeCell ref="J2:K2"/>
    <mergeCell ref="F3:G3"/>
    <mergeCell ref="H3:I3"/>
    <mergeCell ref="J8:K8"/>
  </mergeCells>
  <pageMargins left="0.11811023622047245" right="0" top="0.15748031496062992" bottom="0" header="0.31496062992125984" footer="0.31496062992125984"/>
  <pageSetup scale="90" orientation="landscape" r:id="rId1"/>
  <rowBreaks count="3" manualBreakCount="3">
    <brk id="7" max="16383" man="1"/>
    <brk id="14" max="16383" man="1"/>
    <brk id="22" max="16383" man="1"/>
  </rowBreaks>
  <ignoredErrors>
    <ignoredError sqref="G19 I1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520D-68D1-47EC-BCA5-737CB1B275D2}">
  <dimension ref="A1:K34"/>
  <sheetViews>
    <sheetView view="pageBreakPreview" topLeftCell="A13" zoomScale="102" zoomScaleNormal="100" zoomScaleSheetLayoutView="102" workbookViewId="0">
      <selection activeCell="I39" sqref="I39"/>
    </sheetView>
  </sheetViews>
  <sheetFormatPr defaultColWidth="9" defaultRowHeight="13.8" x14ac:dyDescent="0.3"/>
  <cols>
    <col min="1" max="1" width="4.69921875" style="124" customWidth="1"/>
    <col min="2" max="2" width="31.69921875" style="67" customWidth="1"/>
    <col min="3" max="3" width="11.59765625" style="124" customWidth="1"/>
    <col min="4" max="4" width="12.09765625" style="124" customWidth="1"/>
    <col min="5" max="5" width="7.59765625" style="124" customWidth="1"/>
    <col min="6" max="6" width="13.19921875" style="125" customWidth="1"/>
    <col min="7" max="7" width="12.3984375" style="98" customWidth="1"/>
    <col min="8" max="8" width="13.19921875" style="125" customWidth="1"/>
    <col min="9" max="9" width="12.59765625" style="124" customWidth="1"/>
    <col min="10" max="10" width="8.59765625" style="124" customWidth="1"/>
    <col min="11" max="11" width="10.69921875" style="126" customWidth="1"/>
    <col min="12" max="16384" width="9" style="67"/>
  </cols>
  <sheetData>
    <row r="1" spans="1:11" ht="21" x14ac:dyDescent="0.3">
      <c r="A1" s="65" t="s">
        <v>498</v>
      </c>
      <c r="B1" s="65"/>
      <c r="C1" s="65"/>
      <c r="D1" s="65"/>
      <c r="E1" s="65"/>
      <c r="F1" s="65"/>
      <c r="G1" s="65"/>
      <c r="H1" s="65"/>
      <c r="I1" s="65"/>
      <c r="J1" s="66"/>
      <c r="K1" s="66"/>
    </row>
    <row r="2" spans="1:11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9" t="s">
        <v>1</v>
      </c>
      <c r="K2" s="69"/>
    </row>
    <row r="3" spans="1:11" s="133" customFormat="1" ht="72" x14ac:dyDescent="0.25">
      <c r="A3" s="129" t="s">
        <v>2</v>
      </c>
      <c r="B3" s="130" t="s">
        <v>3</v>
      </c>
      <c r="C3" s="129" t="s">
        <v>4</v>
      </c>
      <c r="D3" s="130" t="s">
        <v>5</v>
      </c>
      <c r="E3" s="129" t="s">
        <v>6</v>
      </c>
      <c r="F3" s="131" t="s">
        <v>7</v>
      </c>
      <c r="G3" s="131"/>
      <c r="H3" s="132" t="s">
        <v>8</v>
      </c>
      <c r="I3" s="131"/>
      <c r="J3" s="129" t="s">
        <v>9</v>
      </c>
      <c r="K3" s="129" t="s">
        <v>10</v>
      </c>
    </row>
    <row r="4" spans="1:11" s="82" customFormat="1" ht="58.2" customHeight="1" x14ac:dyDescent="0.25">
      <c r="A4" s="75">
        <v>1</v>
      </c>
      <c r="B4" s="141" t="s">
        <v>600</v>
      </c>
      <c r="C4" s="77">
        <v>2900</v>
      </c>
      <c r="D4" s="77">
        <f>C4</f>
        <v>2900</v>
      </c>
      <c r="E4" s="78" t="s">
        <v>11</v>
      </c>
      <c r="F4" s="79" t="s">
        <v>576</v>
      </c>
      <c r="G4" s="77">
        <f>D4</f>
        <v>2900</v>
      </c>
      <c r="H4" s="79" t="str">
        <f>F4</f>
        <v>ร้านสุดยอดแบตเตอรี่</v>
      </c>
      <c r="I4" s="77">
        <f>G4</f>
        <v>2900</v>
      </c>
      <c r="J4" s="80" t="s">
        <v>12</v>
      </c>
      <c r="K4" s="81" t="s">
        <v>577</v>
      </c>
    </row>
    <row r="5" spans="1:11" ht="63" x14ac:dyDescent="0.3">
      <c r="A5" s="83">
        <v>2</v>
      </c>
      <c r="B5" s="84" t="s">
        <v>610</v>
      </c>
      <c r="C5" s="85">
        <v>18700</v>
      </c>
      <c r="D5" s="85">
        <f t="shared" ref="D5:D6" si="0">C5</f>
        <v>18700</v>
      </c>
      <c r="E5" s="86" t="s">
        <v>11</v>
      </c>
      <c r="F5" s="79" t="s">
        <v>88</v>
      </c>
      <c r="G5" s="85">
        <f>D5</f>
        <v>18700</v>
      </c>
      <c r="H5" s="87" t="str">
        <f>F5</f>
        <v>หจก.รัตนเจริญยนต์</v>
      </c>
      <c r="I5" s="85">
        <f t="shared" ref="H5:I7" si="1">G5</f>
        <v>18700</v>
      </c>
      <c r="J5" s="88" t="s">
        <v>12</v>
      </c>
      <c r="K5" s="81" t="s">
        <v>578</v>
      </c>
    </row>
    <row r="6" spans="1:11" ht="63" x14ac:dyDescent="0.3">
      <c r="A6" s="89">
        <v>3</v>
      </c>
      <c r="B6" s="90" t="s">
        <v>611</v>
      </c>
      <c r="C6" s="85">
        <v>5500</v>
      </c>
      <c r="D6" s="85">
        <f t="shared" si="0"/>
        <v>5500</v>
      </c>
      <c r="E6" s="86" t="s">
        <v>11</v>
      </c>
      <c r="F6" s="87" t="s">
        <v>581</v>
      </c>
      <c r="G6" s="85">
        <f>D6</f>
        <v>5500</v>
      </c>
      <c r="H6" s="87" t="str">
        <f>F6</f>
        <v>ร้านอู่ชัยการช่าง</v>
      </c>
      <c r="I6" s="85">
        <f t="shared" si="1"/>
        <v>5500</v>
      </c>
      <c r="J6" s="88" t="s">
        <v>12</v>
      </c>
      <c r="K6" s="81" t="s">
        <v>579</v>
      </c>
    </row>
    <row r="7" spans="1:11" ht="57.6" x14ac:dyDescent="0.3">
      <c r="A7" s="91">
        <v>4</v>
      </c>
      <c r="B7" s="92" t="s">
        <v>612</v>
      </c>
      <c r="C7" s="93">
        <v>17290</v>
      </c>
      <c r="D7" s="93">
        <f>C7</f>
        <v>17290</v>
      </c>
      <c r="E7" s="94" t="s">
        <v>11</v>
      </c>
      <c r="F7" s="1" t="s">
        <v>88</v>
      </c>
      <c r="G7" s="93">
        <f>D7</f>
        <v>17290</v>
      </c>
      <c r="H7" s="96" t="str">
        <f t="shared" si="1"/>
        <v>หจก.รัตนเจริญยนต์</v>
      </c>
      <c r="I7" s="93">
        <f t="shared" si="1"/>
        <v>17290</v>
      </c>
      <c r="J7" s="97" t="s">
        <v>12</v>
      </c>
      <c r="K7" s="81" t="s">
        <v>580</v>
      </c>
    </row>
    <row r="8" spans="1:11" s="103" customFormat="1" ht="21" x14ac:dyDescent="0.4">
      <c r="A8" s="98"/>
      <c r="B8" s="99"/>
      <c r="C8" s="100"/>
      <c r="D8" s="98"/>
      <c r="E8" s="98"/>
      <c r="F8" s="101"/>
      <c r="G8" s="98"/>
      <c r="H8" s="101"/>
      <c r="I8" s="98"/>
      <c r="J8" s="102" t="s">
        <v>21</v>
      </c>
      <c r="K8" s="102"/>
    </row>
    <row r="9" spans="1:11" s="134" customFormat="1" ht="72" x14ac:dyDescent="0.25">
      <c r="A9" s="129" t="s">
        <v>2</v>
      </c>
      <c r="B9" s="130" t="s">
        <v>3</v>
      </c>
      <c r="C9" s="129" t="s">
        <v>4</v>
      </c>
      <c r="D9" s="130" t="s">
        <v>5</v>
      </c>
      <c r="E9" s="129" t="s">
        <v>6</v>
      </c>
      <c r="F9" s="131" t="s">
        <v>7</v>
      </c>
      <c r="G9" s="131"/>
      <c r="H9" s="132" t="s">
        <v>8</v>
      </c>
      <c r="I9" s="131"/>
      <c r="J9" s="129" t="s">
        <v>9</v>
      </c>
      <c r="K9" s="129" t="s">
        <v>10</v>
      </c>
    </row>
    <row r="10" spans="1:11" ht="63" x14ac:dyDescent="0.3">
      <c r="A10" s="91">
        <v>5</v>
      </c>
      <c r="B10" s="104" t="s">
        <v>601</v>
      </c>
      <c r="C10" s="105">
        <v>2000</v>
      </c>
      <c r="D10" s="93">
        <f>C10</f>
        <v>2000</v>
      </c>
      <c r="E10" s="94" t="s">
        <v>11</v>
      </c>
      <c r="F10" s="1" t="s">
        <v>582</v>
      </c>
      <c r="G10" s="77">
        <f>C10</f>
        <v>2000</v>
      </c>
      <c r="H10" s="75" t="str">
        <f>F10</f>
        <v>ร้านสุรศักด์โทรทัศน์แอร์</v>
      </c>
      <c r="I10" s="77">
        <f>C10</f>
        <v>2000</v>
      </c>
      <c r="J10" s="97" t="s">
        <v>12</v>
      </c>
      <c r="K10" s="81" t="s">
        <v>583</v>
      </c>
    </row>
    <row r="11" spans="1:11" ht="72.599999999999994" customHeight="1" x14ac:dyDescent="0.3">
      <c r="A11" s="91">
        <v>6</v>
      </c>
      <c r="B11" s="3" t="s">
        <v>602</v>
      </c>
      <c r="C11" s="41">
        <v>4300</v>
      </c>
      <c r="D11" s="18">
        <f t="shared" ref="D11:D14" si="2">C11</f>
        <v>4300</v>
      </c>
      <c r="E11" s="140" t="s">
        <v>11</v>
      </c>
      <c r="F11" s="1" t="s">
        <v>88</v>
      </c>
      <c r="G11" s="18">
        <f>C11</f>
        <v>4300</v>
      </c>
      <c r="H11" s="14" t="str">
        <f>F11</f>
        <v>หจก.รัตนเจริญยนต์</v>
      </c>
      <c r="I11" s="18">
        <f>C11</f>
        <v>4300</v>
      </c>
      <c r="J11" s="139" t="s">
        <v>12</v>
      </c>
      <c r="K11" s="81" t="s">
        <v>584</v>
      </c>
    </row>
    <row r="12" spans="1:11" s="103" customFormat="1" ht="87" x14ac:dyDescent="0.25">
      <c r="A12" s="96">
        <v>7</v>
      </c>
      <c r="B12" s="128" t="s">
        <v>604</v>
      </c>
      <c r="C12" s="41">
        <v>9000</v>
      </c>
      <c r="D12" s="18">
        <f t="shared" si="2"/>
        <v>9000</v>
      </c>
      <c r="E12" s="140" t="s">
        <v>11</v>
      </c>
      <c r="F12" s="1" t="s">
        <v>54</v>
      </c>
      <c r="G12" s="18">
        <f>C12</f>
        <v>9000</v>
      </c>
      <c r="H12" s="14" t="str">
        <f t="shared" ref="H12" si="3">F12</f>
        <v>นายรังสรรค์ ชีมุน</v>
      </c>
      <c r="I12" s="18">
        <f t="shared" ref="I12" si="4">C12</f>
        <v>9000</v>
      </c>
      <c r="J12" s="11" t="s">
        <v>12</v>
      </c>
      <c r="K12" s="81" t="s">
        <v>585</v>
      </c>
    </row>
    <row r="13" spans="1:11" s="103" customFormat="1" ht="105" x14ac:dyDescent="0.25">
      <c r="A13" s="96">
        <v>8</v>
      </c>
      <c r="B13" s="38" t="s">
        <v>603</v>
      </c>
      <c r="C13" s="41">
        <v>4500</v>
      </c>
      <c r="D13" s="18">
        <f t="shared" si="2"/>
        <v>4500</v>
      </c>
      <c r="E13" s="140" t="s">
        <v>11</v>
      </c>
      <c r="F13" s="1" t="s">
        <v>37</v>
      </c>
      <c r="G13" s="18">
        <f>C13</f>
        <v>4500</v>
      </c>
      <c r="H13" s="14" t="str">
        <f>F13</f>
        <v>นายตนุภัทร รัตนวัชรเศรษฐี</v>
      </c>
      <c r="I13" s="18">
        <f>C13</f>
        <v>4500</v>
      </c>
      <c r="J13" s="11" t="s">
        <v>12</v>
      </c>
      <c r="K13" s="81" t="s">
        <v>586</v>
      </c>
    </row>
    <row r="14" spans="1:11" s="103" customFormat="1" ht="87" x14ac:dyDescent="0.25">
      <c r="A14" s="91">
        <v>9</v>
      </c>
      <c r="B14" s="38" t="s">
        <v>605</v>
      </c>
      <c r="C14" s="41">
        <v>1330</v>
      </c>
      <c r="D14" s="18">
        <f t="shared" si="2"/>
        <v>1330</v>
      </c>
      <c r="E14" s="140" t="s">
        <v>11</v>
      </c>
      <c r="F14" s="14" t="s">
        <v>32</v>
      </c>
      <c r="G14" s="18">
        <f t="shared" ref="G14" si="5">C14</f>
        <v>1330</v>
      </c>
      <c r="H14" s="14" t="str">
        <f t="shared" ref="H14" si="6">F14</f>
        <v>นางปาริชาติ ชีด้วง</v>
      </c>
      <c r="I14" s="18">
        <f t="shared" ref="I14" si="7">C14</f>
        <v>1330</v>
      </c>
      <c r="J14" s="11" t="s">
        <v>12</v>
      </c>
      <c r="K14" s="81" t="s">
        <v>587</v>
      </c>
    </row>
    <row r="15" spans="1:11" ht="21" x14ac:dyDescent="0.4">
      <c r="A15" s="98"/>
      <c r="B15" s="99"/>
      <c r="C15" s="100"/>
      <c r="D15" s="98"/>
      <c r="E15" s="98"/>
      <c r="F15" s="101"/>
      <c r="H15" s="101"/>
      <c r="I15" s="98"/>
      <c r="J15" s="102" t="s">
        <v>22</v>
      </c>
      <c r="K15" s="102"/>
    </row>
    <row r="16" spans="1:11" s="135" customFormat="1" ht="72" x14ac:dyDescent="0.35">
      <c r="A16" s="129" t="s">
        <v>2</v>
      </c>
      <c r="B16" s="130" t="s">
        <v>3</v>
      </c>
      <c r="C16" s="129" t="s">
        <v>4</v>
      </c>
      <c r="D16" s="130" t="s">
        <v>5</v>
      </c>
      <c r="E16" s="129" t="s">
        <v>6</v>
      </c>
      <c r="F16" s="131" t="s">
        <v>7</v>
      </c>
      <c r="G16" s="131"/>
      <c r="H16" s="132" t="s">
        <v>8</v>
      </c>
      <c r="I16" s="131"/>
      <c r="J16" s="129" t="s">
        <v>9</v>
      </c>
      <c r="K16" s="129" t="s">
        <v>10</v>
      </c>
    </row>
    <row r="17" spans="1:11" ht="72.599999999999994" customHeight="1" x14ac:dyDescent="0.3">
      <c r="A17" s="91">
        <v>10</v>
      </c>
      <c r="B17" s="38" t="s">
        <v>606</v>
      </c>
      <c r="C17" s="41">
        <v>784</v>
      </c>
      <c r="D17" s="93">
        <f t="shared" ref="D17:D18" si="8">C17</f>
        <v>784</v>
      </c>
      <c r="E17" s="94" t="s">
        <v>11</v>
      </c>
      <c r="F17" s="14" t="s">
        <v>17</v>
      </c>
      <c r="G17" s="77">
        <f>C17</f>
        <v>784</v>
      </c>
      <c r="H17" s="108" t="str">
        <f t="shared" ref="H17" si="9">F17</f>
        <v>นางเด็ด นารถชมสา</v>
      </c>
      <c r="I17" s="77">
        <f>C17</f>
        <v>784</v>
      </c>
      <c r="J17" s="97" t="s">
        <v>12</v>
      </c>
      <c r="K17" s="81" t="s">
        <v>588</v>
      </c>
    </row>
    <row r="18" spans="1:11" ht="63" x14ac:dyDescent="0.3">
      <c r="A18" s="83">
        <v>11</v>
      </c>
      <c r="B18" s="38" t="s">
        <v>607</v>
      </c>
      <c r="C18" s="93">
        <v>1078</v>
      </c>
      <c r="D18" s="93">
        <f t="shared" si="8"/>
        <v>1078</v>
      </c>
      <c r="E18" s="94" t="s">
        <v>11</v>
      </c>
      <c r="F18" s="14" t="s">
        <v>18</v>
      </c>
      <c r="G18" s="77">
        <f>C18</f>
        <v>1078</v>
      </c>
      <c r="H18" s="108" t="str">
        <f>F18</f>
        <v>นางสีดา ศรีทิน</v>
      </c>
      <c r="I18" s="77">
        <f>C18</f>
        <v>1078</v>
      </c>
      <c r="J18" s="80" t="s">
        <v>12</v>
      </c>
      <c r="K18" s="81" t="s">
        <v>589</v>
      </c>
    </row>
    <row r="19" spans="1:11" ht="63" x14ac:dyDescent="0.3">
      <c r="A19" s="91">
        <v>12</v>
      </c>
      <c r="B19" s="38" t="s">
        <v>608</v>
      </c>
      <c r="C19" s="93">
        <v>861</v>
      </c>
      <c r="D19" s="111">
        <f>C19</f>
        <v>861</v>
      </c>
      <c r="E19" s="112" t="s">
        <v>11</v>
      </c>
      <c r="F19" s="14" t="s">
        <v>19</v>
      </c>
      <c r="G19" s="111">
        <f>D19</f>
        <v>861</v>
      </c>
      <c r="H19" s="113" t="str">
        <f>F19</f>
        <v>น.ส.ดวงทิพย์ พลคำสา</v>
      </c>
      <c r="I19" s="111">
        <f>G19</f>
        <v>861</v>
      </c>
      <c r="J19" s="97" t="s">
        <v>12</v>
      </c>
      <c r="K19" s="81" t="s">
        <v>590</v>
      </c>
    </row>
    <row r="20" spans="1:11" ht="57.6" x14ac:dyDescent="0.3">
      <c r="A20" s="91">
        <v>13</v>
      </c>
      <c r="B20" s="104" t="s">
        <v>609</v>
      </c>
      <c r="C20" s="93">
        <v>3200</v>
      </c>
      <c r="D20" s="93">
        <f>C20</f>
        <v>3200</v>
      </c>
      <c r="E20" s="94" t="s">
        <v>11</v>
      </c>
      <c r="F20" s="95" t="s">
        <v>88</v>
      </c>
      <c r="G20" s="77">
        <f>C20</f>
        <v>3200</v>
      </c>
      <c r="H20" s="108" t="str">
        <f t="shared" ref="H20:H21" si="10">F20</f>
        <v>หจก.รัตนเจริญยนต์</v>
      </c>
      <c r="I20" s="77">
        <f>C20</f>
        <v>3200</v>
      </c>
      <c r="J20" s="97" t="s">
        <v>12</v>
      </c>
      <c r="K20" s="81" t="s">
        <v>592</v>
      </c>
    </row>
    <row r="21" spans="1:11" ht="57.6" x14ac:dyDescent="0.3">
      <c r="A21" s="96">
        <v>14</v>
      </c>
      <c r="B21" s="136" t="s">
        <v>613</v>
      </c>
      <c r="C21" s="93">
        <v>4500</v>
      </c>
      <c r="D21" s="93">
        <f t="shared" ref="D21:D22" si="11">C21</f>
        <v>4500</v>
      </c>
      <c r="E21" s="94" t="s">
        <v>11</v>
      </c>
      <c r="F21" s="14" t="s">
        <v>591</v>
      </c>
      <c r="G21" s="77">
        <f>C21</f>
        <v>4500</v>
      </c>
      <c r="H21" s="108" t="str">
        <f t="shared" si="10"/>
        <v>ร้านสกลเฟอร์นิเจอร์</v>
      </c>
      <c r="I21" s="77">
        <f>C21</f>
        <v>4500</v>
      </c>
      <c r="J21" s="97" t="s">
        <v>12</v>
      </c>
      <c r="K21" s="81" t="s">
        <v>593</v>
      </c>
    </row>
    <row r="22" spans="1:11" ht="57.6" x14ac:dyDescent="0.3">
      <c r="A22" s="96">
        <v>15</v>
      </c>
      <c r="B22" s="109" t="s">
        <v>614</v>
      </c>
      <c r="C22" s="93">
        <v>5900</v>
      </c>
      <c r="D22" s="111">
        <f>C22</f>
        <v>5900</v>
      </c>
      <c r="E22" s="112" t="s">
        <v>11</v>
      </c>
      <c r="F22" s="14" t="s">
        <v>591</v>
      </c>
      <c r="G22" s="111">
        <f>D22</f>
        <v>5900</v>
      </c>
      <c r="H22" s="113" t="str">
        <f>F22</f>
        <v>ร้านสกลเฟอร์นิเจอร์</v>
      </c>
      <c r="I22" s="111">
        <f>G22</f>
        <v>5900</v>
      </c>
      <c r="J22" s="80" t="s">
        <v>12</v>
      </c>
      <c r="K22" s="81" t="s">
        <v>594</v>
      </c>
    </row>
    <row r="23" spans="1:11" ht="21" x14ac:dyDescent="0.4">
      <c r="A23" s="98"/>
      <c r="B23" s="99"/>
      <c r="C23" s="100"/>
      <c r="D23" s="98"/>
      <c r="E23" s="98"/>
      <c r="F23" s="101"/>
      <c r="H23" s="101"/>
      <c r="I23" s="98"/>
      <c r="J23" s="102" t="s">
        <v>23</v>
      </c>
      <c r="K23" s="102"/>
    </row>
    <row r="24" spans="1:11" s="135" customFormat="1" ht="72" x14ac:dyDescent="0.35">
      <c r="A24" s="129" t="s">
        <v>2</v>
      </c>
      <c r="B24" s="130" t="s">
        <v>3</v>
      </c>
      <c r="C24" s="129" t="s">
        <v>4</v>
      </c>
      <c r="D24" s="130" t="s">
        <v>5</v>
      </c>
      <c r="E24" s="129" t="s">
        <v>6</v>
      </c>
      <c r="F24" s="131" t="s">
        <v>7</v>
      </c>
      <c r="G24" s="131"/>
      <c r="H24" s="132" t="s">
        <v>8</v>
      </c>
      <c r="I24" s="131"/>
      <c r="J24" s="129" t="s">
        <v>9</v>
      </c>
      <c r="K24" s="129" t="s">
        <v>10</v>
      </c>
    </row>
    <row r="25" spans="1:11" ht="57.6" x14ac:dyDescent="0.3">
      <c r="A25" s="96">
        <v>16</v>
      </c>
      <c r="B25" s="114" t="s">
        <v>615</v>
      </c>
      <c r="C25" s="93">
        <v>25560</v>
      </c>
      <c r="D25" s="111">
        <f>C25</f>
        <v>25560</v>
      </c>
      <c r="E25" s="112" t="s">
        <v>11</v>
      </c>
      <c r="F25" s="138" t="s">
        <v>598</v>
      </c>
      <c r="G25" s="93">
        <f>D25</f>
        <v>25560</v>
      </c>
      <c r="H25" s="116" t="str">
        <f>F25</f>
        <v>ร้านวันวิสาข์ภัณฑ์</v>
      </c>
      <c r="I25" s="93">
        <f>D25</f>
        <v>25560</v>
      </c>
      <c r="J25" s="80" t="s">
        <v>12</v>
      </c>
      <c r="K25" s="81" t="s">
        <v>595</v>
      </c>
    </row>
    <row r="26" spans="1:11" ht="57.6" x14ac:dyDescent="0.3">
      <c r="A26" s="96">
        <v>17</v>
      </c>
      <c r="B26" s="114" t="s">
        <v>616</v>
      </c>
      <c r="C26" s="93">
        <v>5000</v>
      </c>
      <c r="D26" s="111">
        <f>C26</f>
        <v>5000</v>
      </c>
      <c r="E26" s="112" t="s">
        <v>11</v>
      </c>
      <c r="F26" s="14" t="s">
        <v>470</v>
      </c>
      <c r="G26" s="93">
        <f>D26</f>
        <v>5000</v>
      </c>
      <c r="H26" s="116" t="str">
        <f>F26</f>
        <v>หจก.วาทิตเซลส์ แอนด์เซอร์วิส</v>
      </c>
      <c r="I26" s="93">
        <f>D26</f>
        <v>5000</v>
      </c>
      <c r="J26" s="80" t="s">
        <v>12</v>
      </c>
      <c r="K26" s="81" t="s">
        <v>596</v>
      </c>
    </row>
    <row r="27" spans="1:11" ht="57.6" x14ac:dyDescent="0.3">
      <c r="A27" s="96">
        <v>18</v>
      </c>
      <c r="B27" s="114" t="s">
        <v>599</v>
      </c>
      <c r="C27" s="93">
        <v>300</v>
      </c>
      <c r="D27" s="111">
        <f>C27</f>
        <v>300</v>
      </c>
      <c r="E27" s="112" t="s">
        <v>11</v>
      </c>
      <c r="F27" s="138" t="s">
        <v>20</v>
      </c>
      <c r="G27" s="93">
        <f>D27</f>
        <v>300</v>
      </c>
      <c r="H27" s="116" t="str">
        <f>F27</f>
        <v>ร้านน้ำดื่มคำหอม</v>
      </c>
      <c r="I27" s="93">
        <f>D27</f>
        <v>300</v>
      </c>
      <c r="J27" s="80" t="s">
        <v>12</v>
      </c>
      <c r="K27" s="81" t="s">
        <v>597</v>
      </c>
    </row>
    <row r="28" spans="1:11" ht="21" x14ac:dyDescent="0.3"/>
    <row r="29" spans="1:11" ht="21" x14ac:dyDescent="0.3">
      <c r="G29" s="102" t="s">
        <v>13</v>
      </c>
      <c r="H29" s="102"/>
      <c r="I29" s="102"/>
    </row>
    <row r="30" spans="1:11" ht="21" x14ac:dyDescent="0.3">
      <c r="G30" s="102" t="s">
        <v>436</v>
      </c>
      <c r="H30" s="102"/>
      <c r="I30" s="102"/>
    </row>
    <row r="31" spans="1:11" ht="21" x14ac:dyDescent="0.3">
      <c r="F31" s="102" t="s">
        <v>437</v>
      </c>
      <c r="G31" s="102"/>
      <c r="H31" s="102"/>
      <c r="I31" s="102"/>
      <c r="J31" s="102"/>
    </row>
    <row r="32" spans="1:11" ht="21" x14ac:dyDescent="0.3">
      <c r="G32" s="102" t="s">
        <v>438</v>
      </c>
      <c r="H32" s="102"/>
      <c r="I32" s="102"/>
    </row>
    <row r="33" ht="21" x14ac:dyDescent="0.3"/>
    <row r="34" ht="21" x14ac:dyDescent="0.3"/>
  </sheetData>
  <mergeCells count="18">
    <mergeCell ref="F24:G24"/>
    <mergeCell ref="H24:I24"/>
    <mergeCell ref="G32:I32"/>
    <mergeCell ref="G29:I29"/>
    <mergeCell ref="G30:I30"/>
    <mergeCell ref="F31:J31"/>
    <mergeCell ref="F9:G9"/>
    <mergeCell ref="H9:I9"/>
    <mergeCell ref="J15:K15"/>
    <mergeCell ref="F16:G16"/>
    <mergeCell ref="H16:I16"/>
    <mergeCell ref="J23:K23"/>
    <mergeCell ref="A1:I1"/>
    <mergeCell ref="A2:I2"/>
    <mergeCell ref="J2:K2"/>
    <mergeCell ref="F3:G3"/>
    <mergeCell ref="H3:I3"/>
    <mergeCell ref="J8:K8"/>
  </mergeCells>
  <pageMargins left="0.11811023622047245" right="0" top="0.15748031496062992" bottom="0" header="0.31496062992125984" footer="0.31496062992125984"/>
  <pageSetup scale="90" orientation="landscape" r:id="rId1"/>
  <rowBreaks count="3" manualBreakCount="3">
    <brk id="7" max="16383" man="1"/>
    <brk id="14" max="16383" man="1"/>
    <brk id="22" max="16383" man="1"/>
  </rowBreaks>
  <ignoredErrors>
    <ignoredError sqref="I19 G1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A5E57-D1F0-49B8-A19A-78AAEC5A71D0}">
  <dimension ref="A1:K30"/>
  <sheetViews>
    <sheetView tabSelected="1" view="pageBreakPreview" topLeftCell="A19" zoomScale="98" zoomScaleNormal="100" zoomScaleSheetLayoutView="98" workbookViewId="0">
      <selection activeCell="B25" sqref="B25"/>
    </sheetView>
  </sheetViews>
  <sheetFormatPr defaultColWidth="9" defaultRowHeight="21" x14ac:dyDescent="0.3"/>
  <cols>
    <col min="1" max="1" width="4.69921875" style="124" customWidth="1"/>
    <col min="2" max="2" width="31.69921875" style="67" customWidth="1"/>
    <col min="3" max="3" width="11.59765625" style="124" customWidth="1"/>
    <col min="4" max="4" width="12.09765625" style="124" customWidth="1"/>
    <col min="5" max="5" width="7.59765625" style="124" customWidth="1"/>
    <col min="6" max="6" width="13.19921875" style="125" customWidth="1"/>
    <col min="7" max="7" width="12.3984375" style="98" customWidth="1"/>
    <col min="8" max="8" width="13.19921875" style="125" customWidth="1"/>
    <col min="9" max="9" width="12.59765625" style="124" customWidth="1"/>
    <col min="10" max="10" width="8.8984375" style="124" customWidth="1"/>
    <col min="11" max="11" width="10.69921875" style="126" customWidth="1"/>
    <col min="12" max="16384" width="9" style="67"/>
  </cols>
  <sheetData>
    <row r="1" spans="1:11" x14ac:dyDescent="0.3">
      <c r="A1" s="65" t="s">
        <v>499</v>
      </c>
      <c r="B1" s="65"/>
      <c r="C1" s="65"/>
      <c r="D1" s="65"/>
      <c r="E1" s="65"/>
      <c r="F1" s="65"/>
      <c r="G1" s="65"/>
      <c r="H1" s="65"/>
      <c r="I1" s="65"/>
      <c r="J1" s="66"/>
      <c r="K1" s="66"/>
    </row>
    <row r="2" spans="1:1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9" t="s">
        <v>1</v>
      </c>
      <c r="K2" s="69"/>
    </row>
    <row r="3" spans="1:11" s="133" customFormat="1" ht="72" x14ac:dyDescent="0.25">
      <c r="A3" s="129" t="s">
        <v>2</v>
      </c>
      <c r="B3" s="130" t="s">
        <v>3</v>
      </c>
      <c r="C3" s="129" t="s">
        <v>4</v>
      </c>
      <c r="D3" s="130" t="s">
        <v>5</v>
      </c>
      <c r="E3" s="129" t="s">
        <v>6</v>
      </c>
      <c r="F3" s="131" t="s">
        <v>7</v>
      </c>
      <c r="G3" s="131"/>
      <c r="H3" s="132" t="s">
        <v>8</v>
      </c>
      <c r="I3" s="131"/>
      <c r="J3" s="129" t="s">
        <v>9</v>
      </c>
      <c r="K3" s="129" t="s">
        <v>10</v>
      </c>
    </row>
    <row r="4" spans="1:11" s="82" customFormat="1" ht="73.2" customHeight="1" x14ac:dyDescent="0.25">
      <c r="A4" s="75">
        <v>1</v>
      </c>
      <c r="B4" s="141" t="s">
        <v>619</v>
      </c>
      <c r="C4" s="77">
        <v>4700</v>
      </c>
      <c r="D4" s="77">
        <f>C4</f>
        <v>4700</v>
      </c>
      <c r="E4" s="78" t="s">
        <v>11</v>
      </c>
      <c r="F4" s="79" t="s">
        <v>239</v>
      </c>
      <c r="G4" s="77">
        <f>D4</f>
        <v>4700</v>
      </c>
      <c r="H4" s="79" t="str">
        <f>F4</f>
        <v>ร้านทรัพย์รุ่งเจริญ</v>
      </c>
      <c r="I4" s="77">
        <f>G4</f>
        <v>4700</v>
      </c>
      <c r="J4" s="80" t="s">
        <v>12</v>
      </c>
      <c r="K4" s="81" t="s">
        <v>617</v>
      </c>
    </row>
    <row r="5" spans="1:11" ht="84" x14ac:dyDescent="0.3">
      <c r="A5" s="83">
        <v>2</v>
      </c>
      <c r="B5" s="84" t="s">
        <v>620</v>
      </c>
      <c r="C5" s="85">
        <v>3900</v>
      </c>
      <c r="D5" s="85">
        <f t="shared" ref="D5:D6" si="0">C5</f>
        <v>3900</v>
      </c>
      <c r="E5" s="86" t="s">
        <v>11</v>
      </c>
      <c r="F5" s="79" t="s">
        <v>198</v>
      </c>
      <c r="G5" s="85">
        <f>D5</f>
        <v>3900</v>
      </c>
      <c r="H5" s="87" t="str">
        <f>F5</f>
        <v>นายไพรฑูรย์ สังสนา</v>
      </c>
      <c r="I5" s="85">
        <f t="shared" ref="H5:I7" si="1">G5</f>
        <v>3900</v>
      </c>
      <c r="J5" s="88" t="s">
        <v>12</v>
      </c>
      <c r="K5" s="81" t="s">
        <v>618</v>
      </c>
    </row>
    <row r="6" spans="1:11" ht="57.6" x14ac:dyDescent="0.3">
      <c r="A6" s="89">
        <v>3</v>
      </c>
      <c r="B6" s="90" t="s">
        <v>635</v>
      </c>
      <c r="C6" s="85">
        <v>380</v>
      </c>
      <c r="D6" s="85">
        <f t="shared" si="0"/>
        <v>380</v>
      </c>
      <c r="E6" s="86" t="s">
        <v>11</v>
      </c>
      <c r="F6" s="87" t="s">
        <v>157</v>
      </c>
      <c r="G6" s="85">
        <f>D6</f>
        <v>380</v>
      </c>
      <c r="H6" s="87" t="str">
        <f>F6</f>
        <v>ร้านเทพนคร โอ.เอ.</v>
      </c>
      <c r="I6" s="85">
        <f t="shared" si="1"/>
        <v>380</v>
      </c>
      <c r="J6" s="88" t="s">
        <v>12</v>
      </c>
      <c r="K6" s="81" t="s">
        <v>621</v>
      </c>
    </row>
    <row r="7" spans="1:11" ht="57.6" x14ac:dyDescent="0.3">
      <c r="A7" s="91">
        <v>4</v>
      </c>
      <c r="B7" s="92" t="s">
        <v>636</v>
      </c>
      <c r="C7" s="93">
        <v>1645</v>
      </c>
      <c r="D7" s="93">
        <f>C7</f>
        <v>1645</v>
      </c>
      <c r="E7" s="94" t="s">
        <v>11</v>
      </c>
      <c r="F7" s="1" t="s">
        <v>470</v>
      </c>
      <c r="G7" s="93">
        <f>D7</f>
        <v>1645</v>
      </c>
      <c r="H7" s="96" t="str">
        <f t="shared" si="1"/>
        <v>หจก.วาทิตเซลส์ แอนด์เซอร์วิส</v>
      </c>
      <c r="I7" s="93">
        <f t="shared" si="1"/>
        <v>1645</v>
      </c>
      <c r="J7" s="97" t="s">
        <v>12</v>
      </c>
      <c r="K7" s="81" t="s">
        <v>622</v>
      </c>
    </row>
    <row r="8" spans="1:11" s="103" customFormat="1" x14ac:dyDescent="0.4">
      <c r="A8" s="98"/>
      <c r="B8" s="99"/>
      <c r="C8" s="100"/>
      <c r="D8" s="98"/>
      <c r="E8" s="98"/>
      <c r="F8" s="101"/>
      <c r="G8" s="98"/>
      <c r="H8" s="101"/>
      <c r="I8" s="98"/>
      <c r="J8" s="102" t="s">
        <v>21</v>
      </c>
      <c r="K8" s="102"/>
    </row>
    <row r="9" spans="1:11" s="134" customFormat="1" ht="72" x14ac:dyDescent="0.25">
      <c r="A9" s="129" t="s">
        <v>2</v>
      </c>
      <c r="B9" s="130" t="s">
        <v>3</v>
      </c>
      <c r="C9" s="129" t="s">
        <v>4</v>
      </c>
      <c r="D9" s="130" t="s">
        <v>5</v>
      </c>
      <c r="E9" s="129" t="s">
        <v>6</v>
      </c>
      <c r="F9" s="131" t="s">
        <v>7</v>
      </c>
      <c r="G9" s="131"/>
      <c r="H9" s="132" t="s">
        <v>8</v>
      </c>
      <c r="I9" s="131"/>
      <c r="J9" s="129" t="s">
        <v>9</v>
      </c>
      <c r="K9" s="129" t="s">
        <v>10</v>
      </c>
    </row>
    <row r="10" spans="1:11" ht="57.6" x14ac:dyDescent="0.3">
      <c r="A10" s="91">
        <v>5</v>
      </c>
      <c r="B10" s="104" t="s">
        <v>637</v>
      </c>
      <c r="C10" s="105">
        <v>4400</v>
      </c>
      <c r="D10" s="93">
        <f>C10</f>
        <v>4400</v>
      </c>
      <c r="E10" s="94" t="s">
        <v>11</v>
      </c>
      <c r="F10" s="1" t="s">
        <v>157</v>
      </c>
      <c r="G10" s="77">
        <f>C10</f>
        <v>4400</v>
      </c>
      <c r="H10" s="75" t="str">
        <f>F10</f>
        <v>ร้านเทพนคร โอ.เอ.</v>
      </c>
      <c r="I10" s="77">
        <f>C10</f>
        <v>4400</v>
      </c>
      <c r="J10" s="97" t="s">
        <v>12</v>
      </c>
      <c r="K10" s="81" t="s">
        <v>623</v>
      </c>
    </row>
    <row r="11" spans="1:11" ht="77.400000000000006" customHeight="1" x14ac:dyDescent="0.3">
      <c r="A11" s="91">
        <v>6</v>
      </c>
      <c r="B11" s="136" t="s">
        <v>638</v>
      </c>
      <c r="C11" s="41">
        <v>4820</v>
      </c>
      <c r="D11" s="18">
        <f t="shared" ref="D11:D14" si="2">C11</f>
        <v>4820</v>
      </c>
      <c r="E11" s="140" t="s">
        <v>11</v>
      </c>
      <c r="F11" s="1" t="s">
        <v>470</v>
      </c>
      <c r="G11" s="18">
        <f>C11</f>
        <v>4820</v>
      </c>
      <c r="H11" s="14" t="str">
        <f>F11</f>
        <v>หจก.วาทิตเซลส์ แอนด์เซอร์วิส</v>
      </c>
      <c r="I11" s="18">
        <f>C11</f>
        <v>4820</v>
      </c>
      <c r="J11" s="11" t="s">
        <v>12</v>
      </c>
      <c r="K11" s="81" t="s">
        <v>624</v>
      </c>
    </row>
    <row r="12" spans="1:11" s="103" customFormat="1" ht="64.8" customHeight="1" x14ac:dyDescent="0.25">
      <c r="A12" s="96">
        <v>7</v>
      </c>
      <c r="B12" s="38" t="s">
        <v>476</v>
      </c>
      <c r="C12" s="41">
        <v>15590</v>
      </c>
      <c r="D12" s="18">
        <f t="shared" si="2"/>
        <v>15590</v>
      </c>
      <c r="E12" s="140" t="s">
        <v>11</v>
      </c>
      <c r="F12" s="1" t="s">
        <v>157</v>
      </c>
      <c r="G12" s="18">
        <f>C12</f>
        <v>15590</v>
      </c>
      <c r="H12" s="14" t="str">
        <f t="shared" ref="H12" si="3">F12</f>
        <v>ร้านเทพนคร โอ.เอ.</v>
      </c>
      <c r="I12" s="18">
        <f t="shared" ref="I12" si="4">C12</f>
        <v>15590</v>
      </c>
      <c r="J12" s="11" t="s">
        <v>12</v>
      </c>
      <c r="K12" s="81" t="s">
        <v>625</v>
      </c>
    </row>
    <row r="13" spans="1:11" s="103" customFormat="1" ht="65.400000000000006" customHeight="1" x14ac:dyDescent="0.25">
      <c r="A13" s="96">
        <v>8</v>
      </c>
      <c r="B13" s="38" t="s">
        <v>639</v>
      </c>
      <c r="C13" s="41">
        <v>12818</v>
      </c>
      <c r="D13" s="18">
        <f t="shared" si="2"/>
        <v>12818</v>
      </c>
      <c r="E13" s="140" t="s">
        <v>11</v>
      </c>
      <c r="F13" s="14" t="s">
        <v>470</v>
      </c>
      <c r="G13" s="18">
        <f>C13</f>
        <v>12818</v>
      </c>
      <c r="H13" s="14" t="str">
        <f>F13</f>
        <v>หจก.วาทิตเซลส์ แอนด์เซอร์วิส</v>
      </c>
      <c r="I13" s="18">
        <f>C13</f>
        <v>12818</v>
      </c>
      <c r="J13" s="11" t="s">
        <v>12</v>
      </c>
      <c r="K13" s="81" t="s">
        <v>626</v>
      </c>
    </row>
    <row r="14" spans="1:11" s="103" customFormat="1" ht="66.599999999999994" customHeight="1" x14ac:dyDescent="0.25">
      <c r="A14" s="91">
        <v>9</v>
      </c>
      <c r="B14" s="38" t="s">
        <v>640</v>
      </c>
      <c r="C14" s="41">
        <v>17705</v>
      </c>
      <c r="D14" s="18">
        <f t="shared" si="2"/>
        <v>17705</v>
      </c>
      <c r="E14" s="140" t="s">
        <v>11</v>
      </c>
      <c r="F14" s="14" t="s">
        <v>470</v>
      </c>
      <c r="G14" s="18">
        <f t="shared" ref="G14" si="5">C14</f>
        <v>17705</v>
      </c>
      <c r="H14" s="14" t="str">
        <f t="shared" ref="H14" si="6">F14</f>
        <v>หจก.วาทิตเซลส์ แอนด์เซอร์วิส</v>
      </c>
      <c r="I14" s="18">
        <f t="shared" ref="I14" si="7">C14</f>
        <v>17705</v>
      </c>
      <c r="J14" s="11" t="s">
        <v>12</v>
      </c>
      <c r="K14" s="81" t="s">
        <v>627</v>
      </c>
    </row>
    <row r="15" spans="1:11" x14ac:dyDescent="0.4">
      <c r="A15" s="98"/>
      <c r="B15" s="99"/>
      <c r="C15" s="100"/>
      <c r="D15" s="98"/>
      <c r="E15" s="98"/>
      <c r="F15" s="101"/>
      <c r="H15" s="101"/>
      <c r="I15" s="98"/>
      <c r="J15" s="102" t="s">
        <v>22</v>
      </c>
      <c r="K15" s="102"/>
    </row>
    <row r="16" spans="1:11" s="135" customFormat="1" ht="72" x14ac:dyDescent="0.35">
      <c r="A16" s="129" t="s">
        <v>2</v>
      </c>
      <c r="B16" s="130" t="s">
        <v>3</v>
      </c>
      <c r="C16" s="129" t="s">
        <v>4</v>
      </c>
      <c r="D16" s="130" t="s">
        <v>5</v>
      </c>
      <c r="E16" s="129" t="s">
        <v>6</v>
      </c>
      <c r="F16" s="131" t="s">
        <v>7</v>
      </c>
      <c r="G16" s="131"/>
      <c r="H16" s="132" t="s">
        <v>8</v>
      </c>
      <c r="I16" s="131"/>
      <c r="J16" s="129" t="s">
        <v>9</v>
      </c>
      <c r="K16" s="129" t="s">
        <v>10</v>
      </c>
    </row>
    <row r="17" spans="1:11" ht="74.400000000000006" customHeight="1" x14ac:dyDescent="0.3">
      <c r="A17" s="91">
        <v>10</v>
      </c>
      <c r="B17" s="38" t="s">
        <v>167</v>
      </c>
      <c r="C17" s="93">
        <v>15635</v>
      </c>
      <c r="D17" s="93">
        <f t="shared" ref="D17:D18" si="8">C17</f>
        <v>15635</v>
      </c>
      <c r="E17" s="94" t="s">
        <v>11</v>
      </c>
      <c r="F17" s="14" t="s">
        <v>470</v>
      </c>
      <c r="G17" s="77">
        <f>C17</f>
        <v>15635</v>
      </c>
      <c r="H17" s="108" t="str">
        <f t="shared" ref="H17" si="9">F17</f>
        <v>หจก.วาทิตเซลส์ แอนด์เซอร์วิส</v>
      </c>
      <c r="I17" s="77">
        <f>C17</f>
        <v>15635</v>
      </c>
      <c r="J17" s="97" t="s">
        <v>12</v>
      </c>
      <c r="K17" s="81" t="s">
        <v>628</v>
      </c>
    </row>
    <row r="18" spans="1:11" ht="63" x14ac:dyDescent="0.3">
      <c r="A18" s="83">
        <v>11</v>
      </c>
      <c r="B18" s="38" t="s">
        <v>641</v>
      </c>
      <c r="C18" s="93">
        <v>6200</v>
      </c>
      <c r="D18" s="93">
        <f t="shared" si="8"/>
        <v>6200</v>
      </c>
      <c r="E18" s="94" t="s">
        <v>11</v>
      </c>
      <c r="F18" s="14" t="s">
        <v>157</v>
      </c>
      <c r="G18" s="77">
        <f>C18</f>
        <v>6200</v>
      </c>
      <c r="H18" s="108" t="str">
        <f>F18</f>
        <v>ร้านเทพนคร โอ.เอ.</v>
      </c>
      <c r="I18" s="77">
        <f>C18</f>
        <v>6200</v>
      </c>
      <c r="J18" s="80" t="s">
        <v>12</v>
      </c>
      <c r="K18" s="81" t="s">
        <v>629</v>
      </c>
    </row>
    <row r="19" spans="1:11" ht="57.6" x14ac:dyDescent="0.3">
      <c r="A19" s="91">
        <v>12</v>
      </c>
      <c r="B19" s="104" t="s">
        <v>642</v>
      </c>
      <c r="C19" s="93">
        <v>25760</v>
      </c>
      <c r="D19" s="111">
        <f>C19</f>
        <v>25760</v>
      </c>
      <c r="E19" s="112" t="s">
        <v>11</v>
      </c>
      <c r="F19" s="14" t="s">
        <v>157</v>
      </c>
      <c r="G19" s="111">
        <f>D19</f>
        <v>25760</v>
      </c>
      <c r="H19" s="113" t="str">
        <f>F19</f>
        <v>ร้านเทพนคร โอ.เอ.</v>
      </c>
      <c r="I19" s="111">
        <f>G19</f>
        <v>25760</v>
      </c>
      <c r="J19" s="97" t="s">
        <v>12</v>
      </c>
      <c r="K19" s="81" t="s">
        <v>630</v>
      </c>
    </row>
    <row r="20" spans="1:11" ht="57.6" x14ac:dyDescent="0.3">
      <c r="A20" s="91">
        <v>13</v>
      </c>
      <c r="B20" s="104" t="s">
        <v>476</v>
      </c>
      <c r="C20" s="93">
        <v>6000</v>
      </c>
      <c r="D20" s="93">
        <f>C20</f>
        <v>6000</v>
      </c>
      <c r="E20" s="94" t="s">
        <v>11</v>
      </c>
      <c r="F20" s="95" t="s">
        <v>470</v>
      </c>
      <c r="G20" s="77">
        <f>C20</f>
        <v>6000</v>
      </c>
      <c r="H20" s="108" t="str">
        <f t="shared" ref="H20:H21" si="10">F20</f>
        <v>หจก.วาทิตเซลส์ แอนด์เซอร์วิส</v>
      </c>
      <c r="I20" s="77">
        <f>C20</f>
        <v>6000</v>
      </c>
      <c r="J20" s="97" t="s">
        <v>12</v>
      </c>
      <c r="K20" s="81" t="s">
        <v>631</v>
      </c>
    </row>
    <row r="21" spans="1:11" ht="57.6" x14ac:dyDescent="0.3">
      <c r="A21" s="96">
        <v>14</v>
      </c>
      <c r="B21" s="136" t="s">
        <v>643</v>
      </c>
      <c r="C21" s="93">
        <v>9000</v>
      </c>
      <c r="D21" s="93">
        <f t="shared" ref="D21:D22" si="11">C21</f>
        <v>9000</v>
      </c>
      <c r="E21" s="94" t="s">
        <v>11</v>
      </c>
      <c r="F21" s="95" t="s">
        <v>470</v>
      </c>
      <c r="G21" s="77">
        <f>C21</f>
        <v>9000</v>
      </c>
      <c r="H21" s="108" t="str">
        <f t="shared" si="10"/>
        <v>หจก.วาทิตเซลส์ แอนด์เซอร์วิส</v>
      </c>
      <c r="I21" s="77">
        <f>C21</f>
        <v>9000</v>
      </c>
      <c r="J21" s="97" t="s">
        <v>12</v>
      </c>
      <c r="K21" s="81" t="s">
        <v>634</v>
      </c>
    </row>
    <row r="22" spans="1:11" ht="63" x14ac:dyDescent="0.3">
      <c r="A22" s="96">
        <v>15</v>
      </c>
      <c r="B22" s="109" t="s">
        <v>573</v>
      </c>
      <c r="C22" s="93">
        <v>8250</v>
      </c>
      <c r="D22" s="111">
        <f>C22</f>
        <v>8250</v>
      </c>
      <c r="E22" s="112" t="s">
        <v>11</v>
      </c>
      <c r="F22" s="95" t="s">
        <v>532</v>
      </c>
      <c r="G22" s="111">
        <f>D22</f>
        <v>8250</v>
      </c>
      <c r="H22" s="113" t="str">
        <f>F22</f>
        <v>หจก.สมบูรณ์อีเลคทริค สกลนคร</v>
      </c>
      <c r="I22" s="111">
        <f>G22</f>
        <v>8250</v>
      </c>
      <c r="J22" s="80" t="s">
        <v>12</v>
      </c>
      <c r="K22" s="81" t="s">
        <v>633</v>
      </c>
    </row>
    <row r="23" spans="1:11" x14ac:dyDescent="0.4">
      <c r="A23" s="98"/>
      <c r="B23" s="99"/>
      <c r="C23" s="100"/>
      <c r="D23" s="98"/>
      <c r="E23" s="98"/>
      <c r="F23" s="101"/>
      <c r="H23" s="101"/>
      <c r="I23" s="98"/>
      <c r="J23" s="102" t="s">
        <v>23</v>
      </c>
      <c r="K23" s="102"/>
    </row>
    <row r="24" spans="1:11" s="135" customFormat="1" ht="72" x14ac:dyDescent="0.35">
      <c r="A24" s="129" t="s">
        <v>2</v>
      </c>
      <c r="B24" s="130" t="s">
        <v>3</v>
      </c>
      <c r="C24" s="129" t="s">
        <v>4</v>
      </c>
      <c r="D24" s="130" t="s">
        <v>5</v>
      </c>
      <c r="E24" s="129" t="s">
        <v>6</v>
      </c>
      <c r="F24" s="131" t="s">
        <v>7</v>
      </c>
      <c r="G24" s="131"/>
      <c r="H24" s="132" t="s">
        <v>8</v>
      </c>
      <c r="I24" s="131"/>
      <c r="J24" s="129" t="s">
        <v>9</v>
      </c>
      <c r="K24" s="129" t="s">
        <v>10</v>
      </c>
    </row>
    <row r="25" spans="1:11" ht="63" x14ac:dyDescent="0.3">
      <c r="A25" s="96">
        <v>16</v>
      </c>
      <c r="B25" s="114" t="s">
        <v>644</v>
      </c>
      <c r="C25" s="93">
        <v>10900</v>
      </c>
      <c r="D25" s="111">
        <f>C25</f>
        <v>10900</v>
      </c>
      <c r="E25" s="112" t="s">
        <v>11</v>
      </c>
      <c r="F25" s="138" t="s">
        <v>239</v>
      </c>
      <c r="G25" s="93">
        <f>D25</f>
        <v>10900</v>
      </c>
      <c r="H25" s="116" t="str">
        <f>F25</f>
        <v>ร้านทรัพย์รุ่งเจริญ</v>
      </c>
      <c r="I25" s="93">
        <f>D25</f>
        <v>10900</v>
      </c>
      <c r="J25" s="80" t="s">
        <v>12</v>
      </c>
      <c r="K25" s="81" t="s">
        <v>632</v>
      </c>
    </row>
    <row r="27" spans="1:11" x14ac:dyDescent="0.3">
      <c r="G27" s="102" t="s">
        <v>13</v>
      </c>
      <c r="H27" s="102"/>
      <c r="I27" s="102"/>
    </row>
    <row r="28" spans="1:11" x14ac:dyDescent="0.3">
      <c r="G28" s="102" t="s">
        <v>436</v>
      </c>
      <c r="H28" s="102"/>
      <c r="I28" s="102"/>
    </row>
    <row r="29" spans="1:11" x14ac:dyDescent="0.3">
      <c r="F29" s="102" t="s">
        <v>437</v>
      </c>
      <c r="G29" s="102"/>
      <c r="H29" s="102"/>
      <c r="I29" s="102"/>
      <c r="J29" s="102"/>
    </row>
    <row r="30" spans="1:11" x14ac:dyDescent="0.3">
      <c r="G30" s="102" t="s">
        <v>438</v>
      </c>
      <c r="H30" s="102"/>
      <c r="I30" s="102"/>
    </row>
  </sheetData>
  <mergeCells count="18">
    <mergeCell ref="F24:G24"/>
    <mergeCell ref="H24:I24"/>
    <mergeCell ref="G30:I30"/>
    <mergeCell ref="G27:I27"/>
    <mergeCell ref="G28:I28"/>
    <mergeCell ref="F29:J29"/>
    <mergeCell ref="F9:G9"/>
    <mergeCell ref="H9:I9"/>
    <mergeCell ref="J15:K15"/>
    <mergeCell ref="F16:G16"/>
    <mergeCell ref="H16:I16"/>
    <mergeCell ref="J23:K23"/>
    <mergeCell ref="A1:I1"/>
    <mergeCell ref="A2:I2"/>
    <mergeCell ref="J2:K2"/>
    <mergeCell ref="F3:G3"/>
    <mergeCell ref="H3:I3"/>
    <mergeCell ref="J8:K8"/>
  </mergeCells>
  <pageMargins left="0.11811023622047245" right="0" top="0.15748031496062992" bottom="0" header="0.31496062992125984" footer="0.31496062992125984"/>
  <pageSetup scale="90" orientation="landscape" r:id="rId1"/>
  <rowBreaks count="3" manualBreakCount="3">
    <brk id="7" max="16383" man="1"/>
    <brk id="14" max="16383" man="1"/>
    <brk id="22" max="16383" man="1"/>
  </rowBreaks>
  <ignoredErrors>
    <ignoredError sqref="G19 I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864B-E647-4B91-9E45-445735BCB770}">
  <dimension ref="A1:K33"/>
  <sheetViews>
    <sheetView view="pageBreakPreview" zoomScale="78" zoomScaleNormal="100" zoomScaleSheetLayoutView="78" workbookViewId="0">
      <selection activeCell="K4" sqref="K4"/>
    </sheetView>
  </sheetViews>
  <sheetFormatPr defaultColWidth="9" defaultRowHeight="21" x14ac:dyDescent="0.3"/>
  <cols>
    <col min="1" max="1" width="4.69921875" style="124" customWidth="1"/>
    <col min="2" max="2" width="31.69921875" style="67" customWidth="1"/>
    <col min="3" max="3" width="11.59765625" style="124" customWidth="1"/>
    <col min="4" max="4" width="12.09765625" style="124" customWidth="1"/>
    <col min="5" max="5" width="7.59765625" style="124" customWidth="1"/>
    <col min="6" max="6" width="13.19921875" style="125" customWidth="1"/>
    <col min="7" max="7" width="12.3984375" style="98" customWidth="1"/>
    <col min="8" max="8" width="13.19921875" style="125" customWidth="1"/>
    <col min="9" max="9" width="12.59765625" style="124" customWidth="1"/>
    <col min="10" max="10" width="8.8984375" style="124" customWidth="1"/>
    <col min="11" max="11" width="10.69921875" style="126" customWidth="1"/>
    <col min="12" max="16384" width="9" style="67"/>
  </cols>
  <sheetData>
    <row r="1" spans="1:11" x14ac:dyDescent="0.3">
      <c r="A1" s="65" t="s">
        <v>396</v>
      </c>
      <c r="B1" s="65"/>
      <c r="C1" s="65"/>
      <c r="D1" s="65"/>
      <c r="E1" s="65"/>
      <c r="F1" s="65"/>
      <c r="G1" s="65"/>
      <c r="H1" s="65"/>
      <c r="I1" s="65"/>
      <c r="J1" s="66"/>
      <c r="K1" s="66"/>
    </row>
    <row r="2" spans="1:1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9" t="s">
        <v>1</v>
      </c>
      <c r="K2" s="69"/>
    </row>
    <row r="3" spans="1:11" s="74" customFormat="1" ht="62.4" x14ac:dyDescent="0.25">
      <c r="A3" s="70" t="s">
        <v>2</v>
      </c>
      <c r="B3" s="71" t="s">
        <v>3</v>
      </c>
      <c r="C3" s="70" t="s">
        <v>4</v>
      </c>
      <c r="D3" s="71" t="s">
        <v>5</v>
      </c>
      <c r="E3" s="70" t="s">
        <v>6</v>
      </c>
      <c r="F3" s="72" t="s">
        <v>7</v>
      </c>
      <c r="G3" s="72"/>
      <c r="H3" s="73" t="s">
        <v>8</v>
      </c>
      <c r="I3" s="72"/>
      <c r="J3" s="70" t="s">
        <v>9</v>
      </c>
      <c r="K3" s="70" t="s">
        <v>10</v>
      </c>
    </row>
    <row r="4" spans="1:11" s="82" customFormat="1" ht="84" x14ac:dyDescent="0.25">
      <c r="A4" s="75">
        <v>1</v>
      </c>
      <c r="B4" s="76" t="s">
        <v>397</v>
      </c>
      <c r="C4" s="77">
        <v>2950</v>
      </c>
      <c r="D4" s="77">
        <v>2950</v>
      </c>
      <c r="E4" s="78" t="s">
        <v>11</v>
      </c>
      <c r="F4" s="79" t="s">
        <v>130</v>
      </c>
      <c r="G4" s="77">
        <f>D4</f>
        <v>2950</v>
      </c>
      <c r="H4" s="79" t="str">
        <f>F4</f>
        <v>อู่ชัยการช่าง</v>
      </c>
      <c r="I4" s="77">
        <f>G4</f>
        <v>2950</v>
      </c>
      <c r="J4" s="80" t="s">
        <v>12</v>
      </c>
      <c r="K4" s="81" t="s">
        <v>398</v>
      </c>
    </row>
    <row r="5" spans="1:11" ht="84" x14ac:dyDescent="0.3">
      <c r="A5" s="83">
        <v>2</v>
      </c>
      <c r="B5" s="84" t="s">
        <v>399</v>
      </c>
      <c r="C5" s="85">
        <v>1330</v>
      </c>
      <c r="D5" s="85">
        <f t="shared" ref="D5:D6" si="0">C5</f>
        <v>1330</v>
      </c>
      <c r="E5" s="86" t="s">
        <v>11</v>
      </c>
      <c r="F5" s="79" t="s">
        <v>138</v>
      </c>
      <c r="G5" s="85">
        <f>D5</f>
        <v>1330</v>
      </c>
      <c r="H5" s="87" t="str">
        <f t="shared" ref="H5:I7" si="1">F5</f>
        <v>นางปาริชาติ ซีด้วง</v>
      </c>
      <c r="I5" s="85">
        <f t="shared" si="1"/>
        <v>1330</v>
      </c>
      <c r="J5" s="88" t="s">
        <v>12</v>
      </c>
      <c r="K5" s="81" t="s">
        <v>400</v>
      </c>
    </row>
    <row r="6" spans="1:11" ht="84" x14ac:dyDescent="0.3">
      <c r="A6" s="89">
        <v>3</v>
      </c>
      <c r="B6" s="90" t="s">
        <v>401</v>
      </c>
      <c r="C6" s="85">
        <v>784</v>
      </c>
      <c r="D6" s="85">
        <f t="shared" si="0"/>
        <v>784</v>
      </c>
      <c r="E6" s="86" t="s">
        <v>11</v>
      </c>
      <c r="F6" s="87" t="s">
        <v>17</v>
      </c>
      <c r="G6" s="85">
        <f>D6</f>
        <v>784</v>
      </c>
      <c r="H6" s="87" t="str">
        <f>F6</f>
        <v>นางเด็ด นารถชมสา</v>
      </c>
      <c r="I6" s="85">
        <f t="shared" si="1"/>
        <v>784</v>
      </c>
      <c r="J6" s="88" t="s">
        <v>12</v>
      </c>
      <c r="K6" s="81" t="s">
        <v>402</v>
      </c>
    </row>
    <row r="7" spans="1:11" ht="84" x14ac:dyDescent="0.3">
      <c r="A7" s="91">
        <v>4</v>
      </c>
      <c r="B7" s="92" t="s">
        <v>403</v>
      </c>
      <c r="C7" s="93">
        <v>1078</v>
      </c>
      <c r="D7" s="93">
        <f>C7</f>
        <v>1078</v>
      </c>
      <c r="E7" s="94" t="s">
        <v>11</v>
      </c>
      <c r="F7" s="95" t="s">
        <v>18</v>
      </c>
      <c r="G7" s="93">
        <f>D7</f>
        <v>1078</v>
      </c>
      <c r="H7" s="96" t="str">
        <f t="shared" si="1"/>
        <v>นางสีดา ศรีทิน</v>
      </c>
      <c r="I7" s="93">
        <f t="shared" si="1"/>
        <v>1078</v>
      </c>
      <c r="J7" s="97" t="s">
        <v>12</v>
      </c>
      <c r="K7" s="81" t="s">
        <v>404</v>
      </c>
    </row>
    <row r="8" spans="1:11" s="103" customFormat="1" x14ac:dyDescent="0.4">
      <c r="A8" s="98"/>
      <c r="B8" s="99"/>
      <c r="C8" s="100"/>
      <c r="D8" s="98"/>
      <c r="E8" s="98"/>
      <c r="F8" s="101"/>
      <c r="G8" s="98"/>
      <c r="H8" s="101"/>
      <c r="I8" s="98"/>
      <c r="J8" s="102" t="s">
        <v>21</v>
      </c>
      <c r="K8" s="102"/>
    </row>
    <row r="9" spans="1:11" s="103" customFormat="1" ht="62.4" x14ac:dyDescent="0.25">
      <c r="A9" s="70" t="s">
        <v>2</v>
      </c>
      <c r="B9" s="71" t="s">
        <v>3</v>
      </c>
      <c r="C9" s="70" t="s">
        <v>4</v>
      </c>
      <c r="D9" s="71" t="s">
        <v>5</v>
      </c>
      <c r="E9" s="70" t="s">
        <v>6</v>
      </c>
      <c r="F9" s="72" t="s">
        <v>7</v>
      </c>
      <c r="G9" s="72"/>
      <c r="H9" s="73" t="s">
        <v>8</v>
      </c>
      <c r="I9" s="72"/>
      <c r="J9" s="70" t="s">
        <v>9</v>
      </c>
      <c r="K9" s="70" t="s">
        <v>10</v>
      </c>
    </row>
    <row r="10" spans="1:11" ht="84" x14ac:dyDescent="0.3">
      <c r="A10" s="91">
        <v>5</v>
      </c>
      <c r="B10" s="104" t="s">
        <v>405</v>
      </c>
      <c r="C10" s="105">
        <v>861</v>
      </c>
      <c r="D10" s="93">
        <v>861</v>
      </c>
      <c r="E10" s="94" t="s">
        <v>11</v>
      </c>
      <c r="F10" s="75" t="s">
        <v>406</v>
      </c>
      <c r="G10" s="77">
        <f>C10</f>
        <v>861</v>
      </c>
      <c r="H10" s="75" t="str">
        <f>F10</f>
        <v>นางสาวดวงทิพย์ พลคำสา</v>
      </c>
      <c r="I10" s="77">
        <f>C10</f>
        <v>861</v>
      </c>
      <c r="J10" s="97" t="s">
        <v>12</v>
      </c>
      <c r="K10" s="81" t="s">
        <v>407</v>
      </c>
    </row>
    <row r="11" spans="1:11" ht="84" x14ac:dyDescent="0.3">
      <c r="A11" s="91">
        <v>6</v>
      </c>
      <c r="B11" s="106" t="s">
        <v>408</v>
      </c>
      <c r="C11" s="93">
        <v>4500</v>
      </c>
      <c r="D11" s="93">
        <f t="shared" ref="D11" si="2">C11</f>
        <v>4500</v>
      </c>
      <c r="E11" s="94" t="s">
        <v>11</v>
      </c>
      <c r="F11" s="107" t="s">
        <v>37</v>
      </c>
      <c r="G11" s="77">
        <f>C11</f>
        <v>4500</v>
      </c>
      <c r="H11" s="75" t="str">
        <f>F11</f>
        <v>นายตนุภัทร รัตนวัชรเศรษฐี</v>
      </c>
      <c r="I11" s="77">
        <f>C11</f>
        <v>4500</v>
      </c>
      <c r="J11" s="97" t="s">
        <v>12</v>
      </c>
      <c r="K11" s="81" t="s">
        <v>409</v>
      </c>
    </row>
    <row r="12" spans="1:11" s="103" customFormat="1" ht="63" x14ac:dyDescent="0.25">
      <c r="A12" s="96">
        <v>7</v>
      </c>
      <c r="B12" s="3" t="s">
        <v>410</v>
      </c>
      <c r="C12" s="93">
        <v>9000</v>
      </c>
      <c r="D12" s="93">
        <f>C12</f>
        <v>9000</v>
      </c>
      <c r="E12" s="94" t="s">
        <v>11</v>
      </c>
      <c r="F12" s="87" t="s">
        <v>54</v>
      </c>
      <c r="G12" s="77">
        <f>C12</f>
        <v>9000</v>
      </c>
      <c r="H12" s="108" t="str">
        <f t="shared" ref="H12" si="3">F12</f>
        <v>นายรังสรรค์ ชีมุน</v>
      </c>
      <c r="I12" s="77">
        <f>C12</f>
        <v>9000</v>
      </c>
      <c r="J12" s="97" t="s">
        <v>12</v>
      </c>
      <c r="K12" s="81" t="s">
        <v>411</v>
      </c>
    </row>
    <row r="13" spans="1:11" s="103" customFormat="1" ht="57.6" x14ac:dyDescent="0.25">
      <c r="A13" s="96">
        <v>8</v>
      </c>
      <c r="B13" s="109" t="s">
        <v>412</v>
      </c>
      <c r="C13" s="93">
        <v>3550</v>
      </c>
      <c r="D13" s="77">
        <f>C13</f>
        <v>3550</v>
      </c>
      <c r="E13" s="110" t="s">
        <v>11</v>
      </c>
      <c r="F13" s="95" t="s">
        <v>88</v>
      </c>
      <c r="G13" s="77">
        <f>D13</f>
        <v>3550</v>
      </c>
      <c r="H13" s="75" t="str">
        <f>F13</f>
        <v>หจก.รัตนเจริญยนต์</v>
      </c>
      <c r="I13" s="77">
        <f>G13</f>
        <v>3550</v>
      </c>
      <c r="J13" s="80" t="s">
        <v>12</v>
      </c>
      <c r="K13" s="81" t="s">
        <v>413</v>
      </c>
    </row>
    <row r="14" spans="1:11" s="103" customFormat="1" ht="57.6" x14ac:dyDescent="0.25">
      <c r="A14" s="91">
        <v>9</v>
      </c>
      <c r="B14" s="109" t="s">
        <v>414</v>
      </c>
      <c r="C14" s="93">
        <v>5300</v>
      </c>
      <c r="D14" s="93">
        <f t="shared" ref="D14" si="4">C14</f>
        <v>5300</v>
      </c>
      <c r="E14" s="94" t="s">
        <v>11</v>
      </c>
      <c r="F14" s="95" t="s">
        <v>415</v>
      </c>
      <c r="G14" s="77">
        <f>C14</f>
        <v>5300</v>
      </c>
      <c r="H14" s="75" t="str">
        <f>F14</f>
        <v>หจก.สมบูรณ์อีเลคทริค</v>
      </c>
      <c r="I14" s="77">
        <f>C14</f>
        <v>5300</v>
      </c>
      <c r="J14" s="80" t="s">
        <v>12</v>
      </c>
      <c r="K14" s="81" t="s">
        <v>416</v>
      </c>
    </row>
    <row r="15" spans="1:11" x14ac:dyDescent="0.4">
      <c r="A15" s="98"/>
      <c r="B15" s="99"/>
      <c r="C15" s="100"/>
      <c r="D15" s="98"/>
      <c r="E15" s="98"/>
      <c r="F15" s="101"/>
      <c r="H15" s="101"/>
      <c r="I15" s="98"/>
      <c r="J15" s="102" t="s">
        <v>22</v>
      </c>
      <c r="K15" s="102"/>
    </row>
    <row r="16" spans="1:11" ht="62.4" x14ac:dyDescent="0.3">
      <c r="A16" s="70" t="s">
        <v>2</v>
      </c>
      <c r="B16" s="71" t="s">
        <v>3</v>
      </c>
      <c r="C16" s="70" t="s">
        <v>4</v>
      </c>
      <c r="D16" s="71" t="s">
        <v>5</v>
      </c>
      <c r="E16" s="70" t="s">
        <v>6</v>
      </c>
      <c r="F16" s="72" t="s">
        <v>7</v>
      </c>
      <c r="G16" s="72"/>
      <c r="H16" s="73" t="s">
        <v>8</v>
      </c>
      <c r="I16" s="72"/>
      <c r="J16" s="70" t="s">
        <v>9</v>
      </c>
      <c r="K16" s="70" t="s">
        <v>10</v>
      </c>
    </row>
    <row r="17" spans="1:11" ht="63" x14ac:dyDescent="0.3">
      <c r="A17" s="91">
        <v>10</v>
      </c>
      <c r="B17" s="109" t="s">
        <v>417</v>
      </c>
      <c r="C17" s="93">
        <v>300</v>
      </c>
      <c r="D17" s="93">
        <f t="shared" ref="D17:D18" si="5">C17</f>
        <v>300</v>
      </c>
      <c r="E17" s="94" t="s">
        <v>11</v>
      </c>
      <c r="F17" s="95" t="s">
        <v>20</v>
      </c>
      <c r="G17" s="77">
        <f>C17</f>
        <v>300</v>
      </c>
      <c r="H17" s="108" t="str">
        <f t="shared" ref="H17" si="6">F17</f>
        <v>ร้านน้ำดื่มคำหอม</v>
      </c>
      <c r="I17" s="77">
        <f>C17</f>
        <v>300</v>
      </c>
      <c r="J17" s="97" t="s">
        <v>12</v>
      </c>
      <c r="K17" s="81" t="s">
        <v>418</v>
      </c>
    </row>
    <row r="18" spans="1:11" ht="63" x14ac:dyDescent="0.3">
      <c r="A18" s="83">
        <v>11</v>
      </c>
      <c r="B18" s="109" t="s">
        <v>419</v>
      </c>
      <c r="C18" s="93">
        <v>45000</v>
      </c>
      <c r="D18" s="93">
        <f t="shared" si="5"/>
        <v>45000</v>
      </c>
      <c r="E18" s="94" t="s">
        <v>11</v>
      </c>
      <c r="F18" s="75" t="s">
        <v>420</v>
      </c>
      <c r="G18" s="77">
        <v>38500</v>
      </c>
      <c r="H18" s="108" t="str">
        <f>F18</f>
        <v>หจก.ไท้ทอง สกลนคร</v>
      </c>
      <c r="I18" s="77">
        <v>38500</v>
      </c>
      <c r="J18" s="80" t="s">
        <v>12</v>
      </c>
      <c r="K18" s="81" t="s">
        <v>421</v>
      </c>
    </row>
    <row r="19" spans="1:11" ht="57.6" x14ac:dyDescent="0.3">
      <c r="A19" s="91">
        <v>12</v>
      </c>
      <c r="B19" s="109" t="s">
        <v>422</v>
      </c>
      <c r="C19" s="93">
        <v>8839</v>
      </c>
      <c r="D19" s="111">
        <v>8839</v>
      </c>
      <c r="E19" s="112" t="s">
        <v>11</v>
      </c>
      <c r="F19" s="95" t="s">
        <v>423</v>
      </c>
      <c r="G19" s="111">
        <f>D19</f>
        <v>8839</v>
      </c>
      <c r="H19" s="113" t="str">
        <f>F19</f>
        <v>หจก.วาทิตเซลล์ แอนด์ เซอร์วิส</v>
      </c>
      <c r="I19" s="111">
        <f>G19</f>
        <v>8839</v>
      </c>
      <c r="J19" s="97" t="s">
        <v>12</v>
      </c>
      <c r="K19" s="81" t="s">
        <v>424</v>
      </c>
    </row>
    <row r="20" spans="1:11" ht="57.6" x14ac:dyDescent="0.3">
      <c r="A20" s="91">
        <v>13</v>
      </c>
      <c r="B20" s="109" t="s">
        <v>425</v>
      </c>
      <c r="C20" s="93">
        <v>2000</v>
      </c>
      <c r="D20" s="93">
        <f t="shared" ref="D20:D21" si="7">C20</f>
        <v>2000</v>
      </c>
      <c r="E20" s="94" t="s">
        <v>11</v>
      </c>
      <c r="F20" s="95" t="s">
        <v>423</v>
      </c>
      <c r="G20" s="77">
        <f>C20</f>
        <v>2000</v>
      </c>
      <c r="H20" s="108" t="str">
        <f t="shared" ref="H20:H21" si="8">F20</f>
        <v>หจก.วาทิตเซลล์ แอนด์ เซอร์วิส</v>
      </c>
      <c r="I20" s="77">
        <f>C20</f>
        <v>2000</v>
      </c>
      <c r="J20" s="97" t="s">
        <v>12</v>
      </c>
      <c r="K20" s="81" t="s">
        <v>426</v>
      </c>
    </row>
    <row r="21" spans="1:11" ht="57.6" x14ac:dyDescent="0.3">
      <c r="A21" s="96">
        <v>14</v>
      </c>
      <c r="B21" s="109" t="s">
        <v>427</v>
      </c>
      <c r="C21" s="93">
        <v>10710</v>
      </c>
      <c r="D21" s="93">
        <f t="shared" si="7"/>
        <v>10710</v>
      </c>
      <c r="E21" s="94" t="s">
        <v>11</v>
      </c>
      <c r="F21" s="95" t="s">
        <v>423</v>
      </c>
      <c r="G21" s="77">
        <f>C21</f>
        <v>10710</v>
      </c>
      <c r="H21" s="108" t="str">
        <f t="shared" si="8"/>
        <v>หจก.วาทิตเซลล์ แอนด์ เซอร์วิส</v>
      </c>
      <c r="I21" s="77">
        <f>C21</f>
        <v>10710</v>
      </c>
      <c r="J21" s="97" t="s">
        <v>12</v>
      </c>
      <c r="K21" s="81" t="s">
        <v>428</v>
      </c>
    </row>
    <row r="22" spans="1:11" ht="57.6" x14ac:dyDescent="0.3">
      <c r="A22" s="96">
        <v>15</v>
      </c>
      <c r="B22" s="109" t="s">
        <v>429</v>
      </c>
      <c r="C22" s="93">
        <v>4420</v>
      </c>
      <c r="D22" s="111">
        <f>C22</f>
        <v>4420</v>
      </c>
      <c r="E22" s="112" t="s">
        <v>11</v>
      </c>
      <c r="F22" s="1" t="s">
        <v>299</v>
      </c>
      <c r="G22" s="111">
        <f>D22</f>
        <v>4420</v>
      </c>
      <c r="H22" s="113" t="str">
        <f>F22</f>
        <v>ร้านเทพนคร โอ.เอ</v>
      </c>
      <c r="I22" s="111">
        <f>G22</f>
        <v>4420</v>
      </c>
      <c r="J22" s="80" t="s">
        <v>12</v>
      </c>
      <c r="K22" s="81" t="s">
        <v>430</v>
      </c>
    </row>
    <row r="23" spans="1:11" x14ac:dyDescent="0.4">
      <c r="A23" s="98"/>
      <c r="B23" s="99"/>
      <c r="C23" s="100"/>
      <c r="D23" s="98"/>
      <c r="E23" s="98"/>
      <c r="F23" s="101"/>
      <c r="H23" s="101"/>
      <c r="I23" s="98"/>
      <c r="J23" s="102" t="s">
        <v>23</v>
      </c>
      <c r="K23" s="102"/>
    </row>
    <row r="24" spans="1:11" ht="62.4" x14ac:dyDescent="0.3">
      <c r="A24" s="70" t="s">
        <v>2</v>
      </c>
      <c r="B24" s="71" t="s">
        <v>3</v>
      </c>
      <c r="C24" s="70" t="s">
        <v>4</v>
      </c>
      <c r="D24" s="71" t="s">
        <v>5</v>
      </c>
      <c r="E24" s="70" t="s">
        <v>6</v>
      </c>
      <c r="F24" s="72" t="s">
        <v>7</v>
      </c>
      <c r="G24" s="72"/>
      <c r="H24" s="73" t="s">
        <v>8</v>
      </c>
      <c r="I24" s="72"/>
      <c r="J24" s="70" t="s">
        <v>9</v>
      </c>
      <c r="K24" s="70" t="s">
        <v>10</v>
      </c>
    </row>
    <row r="25" spans="1:11" ht="57.6" x14ac:dyDescent="0.3">
      <c r="A25" s="96">
        <v>16</v>
      </c>
      <c r="B25" s="114" t="s">
        <v>431</v>
      </c>
      <c r="C25" s="93">
        <v>1031</v>
      </c>
      <c r="D25" s="111">
        <f>C25</f>
        <v>1031</v>
      </c>
      <c r="E25" s="112" t="s">
        <v>11</v>
      </c>
      <c r="F25" s="115" t="s">
        <v>423</v>
      </c>
      <c r="G25" s="93">
        <v>1031</v>
      </c>
      <c r="H25" s="116" t="str">
        <f>F25</f>
        <v>หจก.วาทิตเซลล์ แอนด์ เซอร์วิส</v>
      </c>
      <c r="I25" s="93">
        <v>1031</v>
      </c>
      <c r="J25" s="80" t="s">
        <v>12</v>
      </c>
      <c r="K25" s="81" t="s">
        <v>432</v>
      </c>
    </row>
    <row r="26" spans="1:11" ht="63" x14ac:dyDescent="0.3">
      <c r="A26" s="96">
        <v>17</v>
      </c>
      <c r="B26" s="109" t="s">
        <v>433</v>
      </c>
      <c r="C26" s="93">
        <v>3600</v>
      </c>
      <c r="D26" s="93">
        <v>3600</v>
      </c>
      <c r="E26" s="112" t="s">
        <v>11</v>
      </c>
      <c r="F26" s="115" t="s">
        <v>299</v>
      </c>
      <c r="G26" s="93">
        <v>3600</v>
      </c>
      <c r="H26" s="115" t="s">
        <v>299</v>
      </c>
      <c r="I26" s="93">
        <v>3600</v>
      </c>
      <c r="J26" s="80" t="s">
        <v>12</v>
      </c>
      <c r="K26" s="81" t="s">
        <v>434</v>
      </c>
    </row>
    <row r="27" spans="1:11" ht="63" x14ac:dyDescent="0.3">
      <c r="A27" s="96">
        <v>18</v>
      </c>
      <c r="B27" s="114" t="s">
        <v>433</v>
      </c>
      <c r="C27" s="117">
        <v>3400</v>
      </c>
      <c r="D27" s="117">
        <v>3400</v>
      </c>
      <c r="E27" s="112" t="s">
        <v>11</v>
      </c>
      <c r="F27" s="95" t="s">
        <v>415</v>
      </c>
      <c r="G27" s="117">
        <v>3400</v>
      </c>
      <c r="H27" s="95" t="s">
        <v>415</v>
      </c>
      <c r="I27" s="117">
        <v>3400</v>
      </c>
      <c r="J27" s="80" t="s">
        <v>12</v>
      </c>
      <c r="K27" s="81" t="s">
        <v>435</v>
      </c>
    </row>
    <row r="28" spans="1:11" x14ac:dyDescent="0.3">
      <c r="A28" s="98"/>
      <c r="B28" s="118"/>
      <c r="C28" s="119"/>
      <c r="D28" s="119"/>
      <c r="E28" s="120"/>
      <c r="F28" s="121"/>
      <c r="G28" s="119"/>
      <c r="H28" s="121"/>
      <c r="I28" s="119"/>
      <c r="J28" s="122"/>
      <c r="K28" s="123"/>
    </row>
    <row r="30" spans="1:11" x14ac:dyDescent="0.3">
      <c r="G30" s="102" t="s">
        <v>13</v>
      </c>
      <c r="H30" s="102"/>
      <c r="I30" s="102"/>
    </row>
    <row r="31" spans="1:11" x14ac:dyDescent="0.3">
      <c r="G31" s="102" t="s">
        <v>436</v>
      </c>
      <c r="H31" s="102"/>
      <c r="I31" s="102"/>
    </row>
    <row r="32" spans="1:11" x14ac:dyDescent="0.3">
      <c r="F32" s="102" t="s">
        <v>437</v>
      </c>
      <c r="G32" s="102"/>
      <c r="H32" s="102"/>
      <c r="I32" s="102"/>
      <c r="J32" s="102"/>
    </row>
    <row r="33" spans="7:9" x14ac:dyDescent="0.3">
      <c r="G33" s="102" t="s">
        <v>438</v>
      </c>
      <c r="H33" s="102"/>
      <c r="I33" s="102"/>
    </row>
  </sheetData>
  <mergeCells count="18">
    <mergeCell ref="F24:G24"/>
    <mergeCell ref="H24:I24"/>
    <mergeCell ref="G30:I30"/>
    <mergeCell ref="G31:I31"/>
    <mergeCell ref="F32:J32"/>
    <mergeCell ref="G33:I33"/>
    <mergeCell ref="F9:G9"/>
    <mergeCell ref="H9:I9"/>
    <mergeCell ref="J15:K15"/>
    <mergeCell ref="F16:G16"/>
    <mergeCell ref="H16:I16"/>
    <mergeCell ref="J23:K23"/>
    <mergeCell ref="A1:I1"/>
    <mergeCell ref="A2:I2"/>
    <mergeCell ref="J2:K2"/>
    <mergeCell ref="F3:G3"/>
    <mergeCell ref="H3:I3"/>
    <mergeCell ref="J8:K8"/>
  </mergeCells>
  <pageMargins left="0.23622047244094491" right="3.937007874015748E-2" top="0.35433070866141736" bottom="0.35433070866141736" header="0.31496062992125984" footer="0.31496062992125984"/>
  <pageSetup scale="90" orientation="landscape" r:id="rId1"/>
  <rowBreaks count="3" manualBreakCount="3">
    <brk id="7" max="16383" man="1"/>
    <brk id="14" max="16383" man="1"/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EC9E-B691-45C9-B037-F4DFA3F85972}">
  <dimension ref="A1:K56"/>
  <sheetViews>
    <sheetView view="pageBreakPreview" topLeftCell="A34" zoomScaleNormal="100" zoomScaleSheetLayoutView="100" workbookViewId="0">
      <selection activeCell="F36" sqref="F36"/>
    </sheetView>
  </sheetViews>
  <sheetFormatPr defaultColWidth="9" defaultRowHeight="21" x14ac:dyDescent="0.4"/>
  <cols>
    <col min="1" max="1" width="5.59765625" style="8" customWidth="1"/>
    <col min="2" max="2" width="29.5" style="7" customWidth="1"/>
    <col min="3" max="4" width="12.59765625" style="20" customWidth="1"/>
    <col min="5" max="5" width="13.69921875" style="8" customWidth="1"/>
    <col min="6" max="6" width="17.8984375" style="16" customWidth="1"/>
    <col min="7" max="7" width="12.59765625" style="20" customWidth="1"/>
    <col min="8" max="8" width="17.296875" style="16" customWidth="1"/>
    <col min="9" max="9" width="12.59765625" style="20" customWidth="1"/>
    <col min="10" max="10" width="11.19921875" style="13" customWidth="1"/>
    <col min="11" max="11" width="12.3984375" style="13" customWidth="1"/>
    <col min="12" max="16384" width="9" style="7"/>
  </cols>
  <sheetData>
    <row r="1" spans="1:11" ht="26.25" customHeight="1" x14ac:dyDescent="0.4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9"/>
      <c r="K1" s="9"/>
    </row>
    <row r="2" spans="1:11" ht="24.75" customHeight="1" x14ac:dyDescent="0.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60" t="s">
        <v>1</v>
      </c>
      <c r="K2" s="60"/>
    </row>
    <row r="3" spans="1:11" s="23" customFormat="1" ht="90" customHeight="1" x14ac:dyDescent="0.25">
      <c r="A3" s="25" t="s">
        <v>2</v>
      </c>
      <c r="B3" s="24" t="s">
        <v>3</v>
      </c>
      <c r="C3" s="17" t="s">
        <v>4</v>
      </c>
      <c r="D3" s="21" t="s">
        <v>5</v>
      </c>
      <c r="E3" s="25" t="s">
        <v>6</v>
      </c>
      <c r="F3" s="57" t="s">
        <v>7</v>
      </c>
      <c r="G3" s="57"/>
      <c r="H3" s="57" t="s">
        <v>8</v>
      </c>
      <c r="I3" s="58"/>
      <c r="J3" s="10" t="s">
        <v>9</v>
      </c>
      <c r="K3" s="10" t="s">
        <v>10</v>
      </c>
    </row>
    <row r="4" spans="1:11" s="2" customFormat="1" ht="90" customHeight="1" x14ac:dyDescent="0.25">
      <c r="A4" s="1">
        <v>1</v>
      </c>
      <c r="B4" s="3" t="s">
        <v>34</v>
      </c>
      <c r="C4" s="18">
        <v>108000</v>
      </c>
      <c r="D4" s="18">
        <f t="shared" ref="D4:D25" si="0">C4</f>
        <v>108000</v>
      </c>
      <c r="E4" s="1" t="s">
        <v>11</v>
      </c>
      <c r="F4" s="14" t="s">
        <v>14</v>
      </c>
      <c r="G4" s="18">
        <f t="shared" ref="G4:G7" si="1">D4</f>
        <v>108000</v>
      </c>
      <c r="H4" s="14" t="str">
        <f>F4</f>
        <v>นายบรรจง สันทัน</v>
      </c>
      <c r="I4" s="18">
        <f>G4</f>
        <v>108000</v>
      </c>
      <c r="J4" s="11" t="s">
        <v>12</v>
      </c>
      <c r="K4" s="11" t="s">
        <v>35</v>
      </c>
    </row>
    <row r="5" spans="1:11" ht="106.5" customHeight="1" x14ac:dyDescent="0.4">
      <c r="A5" s="4">
        <v>2</v>
      </c>
      <c r="B5" s="3" t="s">
        <v>36</v>
      </c>
      <c r="C5" s="18">
        <v>4500</v>
      </c>
      <c r="D5" s="18">
        <f t="shared" si="0"/>
        <v>4500</v>
      </c>
      <c r="E5" s="1" t="s">
        <v>11</v>
      </c>
      <c r="F5" s="14" t="s">
        <v>37</v>
      </c>
      <c r="G5" s="18">
        <f t="shared" si="1"/>
        <v>4500</v>
      </c>
      <c r="H5" s="14" t="str">
        <f t="shared" ref="H5:I7" si="2">F5</f>
        <v>นายตนุภัทร รัตนวัชรเศรษฐี</v>
      </c>
      <c r="I5" s="18">
        <f t="shared" si="2"/>
        <v>4500</v>
      </c>
      <c r="J5" s="11" t="s">
        <v>12</v>
      </c>
      <c r="K5" s="11" t="s">
        <v>38</v>
      </c>
    </row>
    <row r="6" spans="1:11" ht="74.25" customHeight="1" x14ac:dyDescent="0.4">
      <c r="A6" s="4">
        <v>3</v>
      </c>
      <c r="B6" s="3" t="s">
        <v>39</v>
      </c>
      <c r="C6" s="18">
        <v>108000</v>
      </c>
      <c r="D6" s="18">
        <f t="shared" si="0"/>
        <v>108000</v>
      </c>
      <c r="E6" s="1" t="s">
        <v>11</v>
      </c>
      <c r="F6" s="14" t="s">
        <v>15</v>
      </c>
      <c r="G6" s="18">
        <f t="shared" si="1"/>
        <v>108000</v>
      </c>
      <c r="H6" s="14" t="str">
        <f t="shared" si="2"/>
        <v>นายเชิด เหลาแหลม</v>
      </c>
      <c r="I6" s="18">
        <f t="shared" si="2"/>
        <v>108000</v>
      </c>
      <c r="J6" s="11" t="s">
        <v>12</v>
      </c>
      <c r="K6" s="11" t="s">
        <v>40</v>
      </c>
    </row>
    <row r="7" spans="1:11" ht="78" customHeight="1" x14ac:dyDescent="0.4">
      <c r="A7" s="4">
        <v>4</v>
      </c>
      <c r="B7" s="3" t="s">
        <v>39</v>
      </c>
      <c r="C7" s="18">
        <v>108000</v>
      </c>
      <c r="D7" s="18">
        <f t="shared" si="0"/>
        <v>108000</v>
      </c>
      <c r="E7" s="1" t="s">
        <v>11</v>
      </c>
      <c r="F7" s="14" t="s">
        <v>16</v>
      </c>
      <c r="G7" s="18">
        <f t="shared" si="1"/>
        <v>108000</v>
      </c>
      <c r="H7" s="14" t="str">
        <f t="shared" si="2"/>
        <v>นายสุพรนย์ อ่อนจงไกร</v>
      </c>
      <c r="I7" s="18">
        <f t="shared" si="2"/>
        <v>108000</v>
      </c>
      <c r="J7" s="11" t="s">
        <v>12</v>
      </c>
      <c r="K7" s="11" t="s">
        <v>41</v>
      </c>
    </row>
    <row r="8" spans="1:11" ht="85.5" customHeight="1" x14ac:dyDescent="0.4">
      <c r="A8" s="4">
        <v>5</v>
      </c>
      <c r="B8" s="5" t="s">
        <v>42</v>
      </c>
      <c r="C8" s="18">
        <v>6955</v>
      </c>
      <c r="D8" s="18">
        <f>C8</f>
        <v>6955</v>
      </c>
      <c r="E8" s="1" t="s">
        <v>11</v>
      </c>
      <c r="F8" s="14" t="s">
        <v>43</v>
      </c>
      <c r="G8" s="18">
        <f>D8</f>
        <v>6955</v>
      </c>
      <c r="H8" s="14" t="str">
        <f>F8</f>
        <v>บ.บิ๊กซีโซลูชั่น จำกัด</v>
      </c>
      <c r="I8" s="18">
        <f>G8</f>
        <v>6955</v>
      </c>
      <c r="J8" s="11" t="s">
        <v>12</v>
      </c>
      <c r="K8" s="11" t="s">
        <v>44</v>
      </c>
    </row>
    <row r="9" spans="1:11" ht="28.5" customHeight="1" x14ac:dyDescent="0.4">
      <c r="A9" s="59"/>
      <c r="B9" s="59"/>
      <c r="C9" s="59"/>
      <c r="D9" s="59"/>
      <c r="E9" s="59"/>
      <c r="F9" s="59"/>
      <c r="G9" s="59"/>
      <c r="H9" s="59"/>
      <c r="I9" s="59"/>
      <c r="J9" s="60" t="s">
        <v>21</v>
      </c>
      <c r="K9" s="60"/>
    </row>
    <row r="10" spans="1:11" ht="84" customHeight="1" x14ac:dyDescent="0.4">
      <c r="A10" s="25" t="s">
        <v>2</v>
      </c>
      <c r="B10" s="24" t="s">
        <v>3</v>
      </c>
      <c r="C10" s="17" t="s">
        <v>4</v>
      </c>
      <c r="D10" s="21" t="s">
        <v>5</v>
      </c>
      <c r="E10" s="25" t="s">
        <v>6</v>
      </c>
      <c r="F10" s="57" t="s">
        <v>7</v>
      </c>
      <c r="G10" s="57"/>
      <c r="H10" s="57" t="s">
        <v>8</v>
      </c>
      <c r="I10" s="58"/>
      <c r="J10" s="10" t="s">
        <v>9</v>
      </c>
      <c r="K10" s="10" t="s">
        <v>10</v>
      </c>
    </row>
    <row r="11" spans="1:11" s="23" customFormat="1" ht="84.75" customHeight="1" x14ac:dyDescent="0.25">
      <c r="A11" s="4">
        <v>6</v>
      </c>
      <c r="B11" s="5" t="s">
        <v>47</v>
      </c>
      <c r="C11" s="18">
        <v>1316</v>
      </c>
      <c r="D11" s="18">
        <f t="shared" si="0"/>
        <v>1316</v>
      </c>
      <c r="E11" s="1" t="s">
        <v>11</v>
      </c>
      <c r="F11" s="14" t="s">
        <v>32</v>
      </c>
      <c r="G11" s="18">
        <f>C11</f>
        <v>1316</v>
      </c>
      <c r="H11" s="14" t="str">
        <f>F11</f>
        <v>นางปาริชาติ ชีด้วง</v>
      </c>
      <c r="I11" s="18">
        <f>C11</f>
        <v>1316</v>
      </c>
      <c r="J11" s="11" t="s">
        <v>12</v>
      </c>
      <c r="K11" s="11" t="s">
        <v>45</v>
      </c>
    </row>
    <row r="12" spans="1:11" s="23" customFormat="1" ht="85.5" customHeight="1" x14ac:dyDescent="0.25">
      <c r="A12" s="4">
        <v>7</v>
      </c>
      <c r="B12" s="5" t="s">
        <v>46</v>
      </c>
      <c r="C12" s="18">
        <v>777</v>
      </c>
      <c r="D12" s="18">
        <f t="shared" si="0"/>
        <v>777</v>
      </c>
      <c r="E12" s="1" t="s">
        <v>11</v>
      </c>
      <c r="F12" s="14" t="s">
        <v>17</v>
      </c>
      <c r="G12" s="18">
        <f t="shared" ref="G12" si="3">C12</f>
        <v>777</v>
      </c>
      <c r="H12" s="14" t="str">
        <f t="shared" ref="H12" si="4">F12</f>
        <v>นางเด็ด นารถชมสา</v>
      </c>
      <c r="I12" s="18">
        <f t="shared" ref="I12" si="5">C12</f>
        <v>777</v>
      </c>
      <c r="J12" s="11" t="s">
        <v>12</v>
      </c>
      <c r="K12" s="11" t="s">
        <v>48</v>
      </c>
    </row>
    <row r="13" spans="1:11" ht="92.25" customHeight="1" x14ac:dyDescent="0.4">
      <c r="A13" s="4">
        <v>8</v>
      </c>
      <c r="B13" s="5" t="s">
        <v>49</v>
      </c>
      <c r="C13" s="18">
        <v>1078</v>
      </c>
      <c r="D13" s="18">
        <f t="shared" si="0"/>
        <v>1078</v>
      </c>
      <c r="E13" s="1" t="s">
        <v>11</v>
      </c>
      <c r="F13" s="14" t="s">
        <v>18</v>
      </c>
      <c r="G13" s="18">
        <f>C13</f>
        <v>1078</v>
      </c>
      <c r="H13" s="14" t="str">
        <f>F13</f>
        <v>นางสีดา ศรีทิน</v>
      </c>
      <c r="I13" s="18">
        <f>C13</f>
        <v>1078</v>
      </c>
      <c r="J13" s="11" t="s">
        <v>12</v>
      </c>
      <c r="K13" s="11" t="s">
        <v>50</v>
      </c>
    </row>
    <row r="14" spans="1:11" ht="91.5" customHeight="1" x14ac:dyDescent="0.4">
      <c r="A14" s="4">
        <v>9</v>
      </c>
      <c r="B14" s="5" t="s">
        <v>51</v>
      </c>
      <c r="C14" s="18">
        <v>861</v>
      </c>
      <c r="D14" s="18">
        <f t="shared" si="0"/>
        <v>861</v>
      </c>
      <c r="E14" s="1" t="s">
        <v>11</v>
      </c>
      <c r="F14" s="14" t="s">
        <v>19</v>
      </c>
      <c r="G14" s="18">
        <f t="shared" ref="G14:G25" si="6">C14</f>
        <v>861</v>
      </c>
      <c r="H14" s="14" t="str">
        <f t="shared" ref="H14:H25" si="7">F14</f>
        <v>น.ส.ดวงทิพย์ พลคำสา</v>
      </c>
      <c r="I14" s="18">
        <f t="shared" ref="I14:I25" si="8">C14</f>
        <v>861</v>
      </c>
      <c r="J14" s="11" t="s">
        <v>12</v>
      </c>
      <c r="K14" s="11" t="s">
        <v>52</v>
      </c>
    </row>
    <row r="15" spans="1:11" ht="91.5" customHeight="1" x14ac:dyDescent="0.4">
      <c r="A15" s="4">
        <v>10</v>
      </c>
      <c r="B15" s="3" t="s">
        <v>53</v>
      </c>
      <c r="C15" s="18">
        <v>8400</v>
      </c>
      <c r="D15" s="18">
        <f t="shared" ref="D15" si="9">C15</f>
        <v>8400</v>
      </c>
      <c r="E15" s="1" t="s">
        <v>11</v>
      </c>
      <c r="F15" s="14" t="s">
        <v>54</v>
      </c>
      <c r="G15" s="18">
        <f t="shared" ref="G15" si="10">C15</f>
        <v>8400</v>
      </c>
      <c r="H15" s="14" t="str">
        <f t="shared" ref="H15" si="11">F15</f>
        <v>นายรังสรรค์ ชีมุน</v>
      </c>
      <c r="I15" s="18">
        <f t="shared" ref="I15" si="12">C15</f>
        <v>8400</v>
      </c>
      <c r="J15" s="11" t="s">
        <v>12</v>
      </c>
      <c r="K15" s="11" t="s">
        <v>55</v>
      </c>
    </row>
    <row r="16" spans="1:11" ht="28.5" customHeight="1" x14ac:dyDescent="0.4">
      <c r="A16" s="59"/>
      <c r="B16" s="59"/>
      <c r="C16" s="59"/>
      <c r="D16" s="59"/>
      <c r="E16" s="59"/>
      <c r="F16" s="59"/>
      <c r="G16" s="59"/>
      <c r="H16" s="59"/>
      <c r="I16" s="59"/>
      <c r="J16" s="60" t="s">
        <v>22</v>
      </c>
      <c r="K16" s="60"/>
    </row>
    <row r="17" spans="1:11" ht="75" customHeight="1" x14ac:dyDescent="0.4">
      <c r="A17" s="25" t="s">
        <v>2</v>
      </c>
      <c r="B17" s="24" t="s">
        <v>3</v>
      </c>
      <c r="C17" s="17" t="s">
        <v>4</v>
      </c>
      <c r="D17" s="21" t="s">
        <v>5</v>
      </c>
      <c r="E17" s="25" t="s">
        <v>6</v>
      </c>
      <c r="F17" s="57" t="s">
        <v>7</v>
      </c>
      <c r="G17" s="57"/>
      <c r="H17" s="57" t="s">
        <v>8</v>
      </c>
      <c r="I17" s="58"/>
      <c r="J17" s="10" t="s">
        <v>9</v>
      </c>
      <c r="K17" s="10" t="s">
        <v>10</v>
      </c>
    </row>
    <row r="18" spans="1:11" ht="109.5" customHeight="1" x14ac:dyDescent="0.4">
      <c r="A18" s="4">
        <v>11</v>
      </c>
      <c r="B18" s="5" t="s">
        <v>56</v>
      </c>
      <c r="C18" s="18">
        <v>1820</v>
      </c>
      <c r="D18" s="18">
        <f t="shared" si="0"/>
        <v>1820</v>
      </c>
      <c r="E18" s="1" t="s">
        <v>11</v>
      </c>
      <c r="F18" s="14" t="s">
        <v>27</v>
      </c>
      <c r="G18" s="18">
        <f t="shared" si="6"/>
        <v>1820</v>
      </c>
      <c r="H18" s="14" t="str">
        <f>F18</f>
        <v>ร้านจีโอทีปริ้นอิงค์เจ็ท</v>
      </c>
      <c r="I18" s="18">
        <f t="shared" si="8"/>
        <v>1820</v>
      </c>
      <c r="J18" s="11" t="s">
        <v>12</v>
      </c>
      <c r="K18" s="11" t="s">
        <v>57</v>
      </c>
    </row>
    <row r="19" spans="1:11" ht="66.75" customHeight="1" x14ac:dyDescent="0.4">
      <c r="A19" s="4">
        <v>12</v>
      </c>
      <c r="B19" s="5" t="s">
        <v>58</v>
      </c>
      <c r="C19" s="18">
        <v>4750</v>
      </c>
      <c r="D19" s="18">
        <v>4750</v>
      </c>
      <c r="E19" s="1" t="s">
        <v>11</v>
      </c>
      <c r="F19" s="14" t="s">
        <v>24</v>
      </c>
      <c r="G19" s="18">
        <v>4750</v>
      </c>
      <c r="H19" s="14" t="str">
        <f t="shared" si="7"/>
        <v>ร้านสกลนครไกด์ ดอทคอม</v>
      </c>
      <c r="I19" s="18">
        <v>4750</v>
      </c>
      <c r="J19" s="11" t="s">
        <v>12</v>
      </c>
      <c r="K19" s="11" t="s">
        <v>59</v>
      </c>
    </row>
    <row r="20" spans="1:11" ht="103.5" customHeight="1" x14ac:dyDescent="0.4">
      <c r="A20" s="4">
        <v>13</v>
      </c>
      <c r="B20" s="5" t="s">
        <v>60</v>
      </c>
      <c r="C20" s="18">
        <v>1316</v>
      </c>
      <c r="D20" s="18">
        <f t="shared" si="0"/>
        <v>1316</v>
      </c>
      <c r="E20" s="1" t="s">
        <v>11</v>
      </c>
      <c r="F20" s="14" t="s">
        <v>32</v>
      </c>
      <c r="G20" s="18">
        <f t="shared" si="6"/>
        <v>1316</v>
      </c>
      <c r="H20" s="14" t="str">
        <f t="shared" si="7"/>
        <v>นางปาริชาติ ชีด้วง</v>
      </c>
      <c r="I20" s="18">
        <f t="shared" si="8"/>
        <v>1316</v>
      </c>
      <c r="J20" s="11" t="s">
        <v>12</v>
      </c>
      <c r="K20" s="11" t="s">
        <v>61</v>
      </c>
    </row>
    <row r="21" spans="1:11" ht="95.25" customHeight="1" x14ac:dyDescent="0.4">
      <c r="A21" s="4">
        <v>14</v>
      </c>
      <c r="B21" s="5" t="s">
        <v>62</v>
      </c>
      <c r="C21" s="18">
        <v>777</v>
      </c>
      <c r="D21" s="18">
        <f>C21</f>
        <v>777</v>
      </c>
      <c r="E21" s="1" t="s">
        <v>11</v>
      </c>
      <c r="F21" s="14" t="s">
        <v>17</v>
      </c>
      <c r="G21" s="18">
        <f>C21</f>
        <v>777</v>
      </c>
      <c r="H21" s="14" t="str">
        <f>F21</f>
        <v>นางเด็ด นารถชมสา</v>
      </c>
      <c r="I21" s="18">
        <f>C21</f>
        <v>777</v>
      </c>
      <c r="J21" s="11" t="s">
        <v>12</v>
      </c>
      <c r="K21" s="11" t="s">
        <v>63</v>
      </c>
    </row>
    <row r="22" spans="1:11" ht="95.25" customHeight="1" x14ac:dyDescent="0.4">
      <c r="A22" s="4">
        <v>15</v>
      </c>
      <c r="B22" s="5" t="s">
        <v>64</v>
      </c>
      <c r="C22" s="18">
        <v>1071</v>
      </c>
      <c r="D22" s="18">
        <f>C22</f>
        <v>1071</v>
      </c>
      <c r="E22" s="1" t="s">
        <v>11</v>
      </c>
      <c r="F22" s="14" t="s">
        <v>18</v>
      </c>
      <c r="G22" s="18">
        <f>C22</f>
        <v>1071</v>
      </c>
      <c r="H22" s="14" t="str">
        <f>F22</f>
        <v>นางสีดา ศรีทิน</v>
      </c>
      <c r="I22" s="18">
        <f>C22</f>
        <v>1071</v>
      </c>
      <c r="J22" s="11" t="s">
        <v>12</v>
      </c>
      <c r="K22" s="11" t="s">
        <v>65</v>
      </c>
    </row>
    <row r="23" spans="1:11" ht="21.75" customHeight="1" x14ac:dyDescent="0.4">
      <c r="A23" s="59"/>
      <c r="B23" s="59"/>
      <c r="C23" s="59"/>
      <c r="D23" s="59"/>
      <c r="E23" s="59"/>
      <c r="F23" s="59"/>
      <c r="G23" s="59"/>
      <c r="H23" s="59"/>
      <c r="I23" s="59"/>
      <c r="J23" s="60" t="s">
        <v>23</v>
      </c>
      <c r="K23" s="60"/>
    </row>
    <row r="24" spans="1:11" ht="70.5" customHeight="1" x14ac:dyDescent="0.4">
      <c r="A24" s="25" t="s">
        <v>2</v>
      </c>
      <c r="B24" s="24" t="s">
        <v>3</v>
      </c>
      <c r="C24" s="17" t="s">
        <v>4</v>
      </c>
      <c r="D24" s="21" t="s">
        <v>5</v>
      </c>
      <c r="E24" s="25" t="s">
        <v>6</v>
      </c>
      <c r="F24" s="57" t="s">
        <v>7</v>
      </c>
      <c r="G24" s="57"/>
      <c r="H24" s="57" t="s">
        <v>8</v>
      </c>
      <c r="I24" s="58"/>
      <c r="J24" s="10" t="s">
        <v>9</v>
      </c>
      <c r="K24" s="10" t="s">
        <v>10</v>
      </c>
    </row>
    <row r="25" spans="1:11" ht="95.25" customHeight="1" x14ac:dyDescent="0.4">
      <c r="A25" s="4">
        <v>16</v>
      </c>
      <c r="B25" s="5" t="s">
        <v>66</v>
      </c>
      <c r="C25" s="18">
        <v>854</v>
      </c>
      <c r="D25" s="18">
        <f t="shared" si="0"/>
        <v>854</v>
      </c>
      <c r="E25" s="1" t="s">
        <v>11</v>
      </c>
      <c r="F25" s="14" t="s">
        <v>19</v>
      </c>
      <c r="G25" s="18">
        <f t="shared" si="6"/>
        <v>854</v>
      </c>
      <c r="H25" s="14" t="str">
        <f t="shared" si="7"/>
        <v>น.ส.ดวงทิพย์ พลคำสา</v>
      </c>
      <c r="I25" s="18">
        <f t="shared" si="8"/>
        <v>854</v>
      </c>
      <c r="J25" s="11" t="s">
        <v>12</v>
      </c>
      <c r="K25" s="11" t="s">
        <v>67</v>
      </c>
    </row>
    <row r="26" spans="1:11" ht="113.25" customHeight="1" x14ac:dyDescent="0.4">
      <c r="A26" s="4">
        <v>17</v>
      </c>
      <c r="B26" s="5" t="s">
        <v>36</v>
      </c>
      <c r="C26" s="18">
        <v>4500</v>
      </c>
      <c r="D26" s="18">
        <v>4500</v>
      </c>
      <c r="E26" s="1" t="s">
        <v>11</v>
      </c>
      <c r="F26" s="14" t="s">
        <v>37</v>
      </c>
      <c r="G26" s="18">
        <f t="shared" ref="G26" si="13">C26</f>
        <v>4500</v>
      </c>
      <c r="H26" s="14" t="str">
        <f t="shared" ref="H26" si="14">F26</f>
        <v>นายตนุภัทร รัตนวัชรเศรษฐี</v>
      </c>
      <c r="I26" s="18">
        <f t="shared" ref="I26" si="15">C26</f>
        <v>4500</v>
      </c>
      <c r="J26" s="11" t="s">
        <v>12</v>
      </c>
      <c r="K26" s="11" t="s">
        <v>70</v>
      </c>
    </row>
    <row r="27" spans="1:11" ht="113.25" customHeight="1" x14ac:dyDescent="0.4">
      <c r="A27" s="4">
        <v>18</v>
      </c>
      <c r="B27" s="5" t="s">
        <v>68</v>
      </c>
      <c r="C27" s="18">
        <v>9000</v>
      </c>
      <c r="D27" s="18">
        <v>9000</v>
      </c>
      <c r="E27" s="1" t="s">
        <v>11</v>
      </c>
      <c r="F27" s="14" t="s">
        <v>54</v>
      </c>
      <c r="G27" s="18">
        <f t="shared" ref="G27:G31" si="16">C27</f>
        <v>9000</v>
      </c>
      <c r="H27" s="14" t="str">
        <f t="shared" ref="H27:H31" si="17">F27</f>
        <v>นายรังสรรค์ ชีมุน</v>
      </c>
      <c r="I27" s="18">
        <f t="shared" ref="I27:I31" si="18">C27</f>
        <v>9000</v>
      </c>
      <c r="J27" s="11" t="s">
        <v>12</v>
      </c>
      <c r="K27" s="11" t="s">
        <v>69</v>
      </c>
    </row>
    <row r="28" spans="1:11" ht="113.25" customHeight="1" x14ac:dyDescent="0.4">
      <c r="A28" s="4">
        <v>19</v>
      </c>
      <c r="B28" s="5" t="s">
        <v>71</v>
      </c>
      <c r="C28" s="18">
        <v>1900</v>
      </c>
      <c r="D28" s="18">
        <v>1900</v>
      </c>
      <c r="E28" s="1" t="s">
        <v>11</v>
      </c>
      <c r="F28" s="14" t="s">
        <v>28</v>
      </c>
      <c r="G28" s="18">
        <f t="shared" si="16"/>
        <v>1900</v>
      </c>
      <c r="H28" s="14" t="str">
        <f t="shared" si="17"/>
        <v>ร้านสุรศักดิ์โทรทัศน์แอร์</v>
      </c>
      <c r="I28" s="18">
        <f t="shared" si="18"/>
        <v>1900</v>
      </c>
      <c r="J28" s="11" t="s">
        <v>12</v>
      </c>
      <c r="K28" s="11" t="s">
        <v>72</v>
      </c>
    </row>
    <row r="29" spans="1:11" ht="26.25" customHeight="1" x14ac:dyDescent="0.4">
      <c r="A29" s="59"/>
      <c r="B29" s="59"/>
      <c r="C29" s="59"/>
      <c r="D29" s="59"/>
      <c r="E29" s="59"/>
      <c r="F29" s="59"/>
      <c r="G29" s="59"/>
      <c r="H29" s="59"/>
      <c r="I29" s="59"/>
      <c r="J29" s="60" t="s">
        <v>25</v>
      </c>
      <c r="K29" s="60"/>
    </row>
    <row r="30" spans="1:11" ht="81.75" customHeight="1" x14ac:dyDescent="0.4">
      <c r="A30" s="25" t="s">
        <v>2</v>
      </c>
      <c r="B30" s="24" t="s">
        <v>3</v>
      </c>
      <c r="C30" s="17" t="s">
        <v>4</v>
      </c>
      <c r="D30" s="21" t="s">
        <v>5</v>
      </c>
      <c r="E30" s="25" t="s">
        <v>6</v>
      </c>
      <c r="F30" s="57" t="s">
        <v>7</v>
      </c>
      <c r="G30" s="57"/>
      <c r="H30" s="57" t="s">
        <v>8</v>
      </c>
      <c r="I30" s="58"/>
      <c r="J30" s="10" t="s">
        <v>9</v>
      </c>
      <c r="K30" s="10" t="s">
        <v>10</v>
      </c>
    </row>
    <row r="31" spans="1:11" ht="78.75" customHeight="1" x14ac:dyDescent="0.4">
      <c r="A31" s="4">
        <v>20</v>
      </c>
      <c r="B31" s="5" t="s">
        <v>73</v>
      </c>
      <c r="C31" s="18">
        <v>300</v>
      </c>
      <c r="D31" s="18">
        <v>300</v>
      </c>
      <c r="E31" s="1" t="s">
        <v>11</v>
      </c>
      <c r="F31" s="14" t="s">
        <v>20</v>
      </c>
      <c r="G31" s="18">
        <f t="shared" si="16"/>
        <v>300</v>
      </c>
      <c r="H31" s="14" t="str">
        <f t="shared" si="17"/>
        <v>ร้านน้ำดื่มคำหอม</v>
      </c>
      <c r="I31" s="18">
        <f t="shared" si="18"/>
        <v>300</v>
      </c>
      <c r="J31" s="11" t="s">
        <v>12</v>
      </c>
      <c r="K31" s="11" t="s">
        <v>74</v>
      </c>
    </row>
    <row r="32" spans="1:11" ht="66.75" customHeight="1" x14ac:dyDescent="0.4">
      <c r="A32" s="4">
        <v>21</v>
      </c>
      <c r="B32" s="5" t="s">
        <v>75</v>
      </c>
      <c r="C32" s="18">
        <v>72000</v>
      </c>
      <c r="D32" s="18">
        <v>300</v>
      </c>
      <c r="E32" s="1" t="s">
        <v>11</v>
      </c>
      <c r="F32" s="14" t="s">
        <v>29</v>
      </c>
      <c r="G32" s="18">
        <f t="shared" ref="G32:G35" si="19">C32</f>
        <v>72000</v>
      </c>
      <c r="H32" s="14" t="str">
        <f t="shared" ref="H32:H35" si="20">F32</f>
        <v>บ.เอส.พี.ปิโตเลียม จำกัด</v>
      </c>
      <c r="I32" s="18">
        <f t="shared" ref="I32:I35" si="21">C32</f>
        <v>72000</v>
      </c>
      <c r="J32" s="11" t="s">
        <v>12</v>
      </c>
      <c r="K32" s="11" t="s">
        <v>77</v>
      </c>
    </row>
    <row r="33" spans="1:11" ht="70.5" customHeight="1" x14ac:dyDescent="0.4">
      <c r="A33" s="4">
        <v>22</v>
      </c>
      <c r="B33" s="5" t="s">
        <v>76</v>
      </c>
      <c r="C33" s="18">
        <v>875</v>
      </c>
      <c r="D33" s="18">
        <v>875</v>
      </c>
      <c r="E33" s="1" t="s">
        <v>11</v>
      </c>
      <c r="F33" s="14" t="s">
        <v>20</v>
      </c>
      <c r="G33" s="18">
        <v>875</v>
      </c>
      <c r="H33" s="14" t="str">
        <f t="shared" si="20"/>
        <v>ร้านน้ำดื่มคำหอม</v>
      </c>
      <c r="I33" s="18">
        <f t="shared" si="21"/>
        <v>875</v>
      </c>
      <c r="J33" s="11" t="s">
        <v>12</v>
      </c>
      <c r="K33" s="11" t="s">
        <v>78</v>
      </c>
    </row>
    <row r="34" spans="1:11" ht="57" customHeight="1" x14ac:dyDescent="0.4">
      <c r="A34" s="4">
        <v>23</v>
      </c>
      <c r="B34" s="5" t="s">
        <v>79</v>
      </c>
      <c r="C34" s="18">
        <v>2000</v>
      </c>
      <c r="D34" s="18">
        <v>2000</v>
      </c>
      <c r="E34" s="1" t="s">
        <v>11</v>
      </c>
      <c r="F34" s="14" t="s">
        <v>20</v>
      </c>
      <c r="G34" s="18">
        <f t="shared" si="19"/>
        <v>2000</v>
      </c>
      <c r="H34" s="14" t="str">
        <f t="shared" si="20"/>
        <v>ร้านน้ำดื่มคำหอม</v>
      </c>
      <c r="I34" s="18">
        <f t="shared" si="21"/>
        <v>2000</v>
      </c>
      <c r="J34" s="11" t="s">
        <v>12</v>
      </c>
      <c r="K34" s="11" t="s">
        <v>80</v>
      </c>
    </row>
    <row r="35" spans="1:11" ht="72.75" customHeight="1" x14ac:dyDescent="0.4">
      <c r="A35" s="4">
        <v>24</v>
      </c>
      <c r="B35" s="5" t="s">
        <v>81</v>
      </c>
      <c r="C35" s="18">
        <v>300</v>
      </c>
      <c r="D35" s="18">
        <v>300</v>
      </c>
      <c r="E35" s="1" t="s">
        <v>11</v>
      </c>
      <c r="F35" s="14" t="s">
        <v>20</v>
      </c>
      <c r="G35" s="18">
        <f t="shared" si="19"/>
        <v>300</v>
      </c>
      <c r="H35" s="14" t="str">
        <f t="shared" si="20"/>
        <v>ร้านน้ำดื่มคำหอม</v>
      </c>
      <c r="I35" s="18">
        <f t="shared" si="21"/>
        <v>300</v>
      </c>
      <c r="J35" s="11" t="s">
        <v>12</v>
      </c>
      <c r="K35" s="11" t="s">
        <v>82</v>
      </c>
    </row>
    <row r="36" spans="1:11" ht="46.5" customHeight="1" x14ac:dyDescent="0.4">
      <c r="B36" s="6"/>
      <c r="C36" s="19"/>
      <c r="D36" s="19"/>
      <c r="E36" s="2"/>
      <c r="F36" s="15"/>
      <c r="G36" s="19"/>
      <c r="H36" s="15"/>
      <c r="I36" s="19"/>
      <c r="J36" s="12"/>
      <c r="K36" s="12"/>
    </row>
    <row r="37" spans="1:11" x14ac:dyDescent="0.4">
      <c r="A37" s="7"/>
      <c r="C37" s="7"/>
      <c r="D37" s="7"/>
      <c r="E37" s="7"/>
      <c r="G37" s="63" t="s">
        <v>13</v>
      </c>
      <c r="H37" s="63"/>
      <c r="I37" s="63"/>
      <c r="K37" s="7"/>
    </row>
    <row r="38" spans="1:11" x14ac:dyDescent="0.4">
      <c r="A38" s="7"/>
      <c r="C38" s="7"/>
      <c r="D38" s="7"/>
      <c r="E38" s="7"/>
      <c r="G38" s="62" t="s">
        <v>26</v>
      </c>
      <c r="H38" s="62"/>
      <c r="I38" s="62"/>
      <c r="K38" s="7"/>
    </row>
    <row r="39" spans="1:11" x14ac:dyDescent="0.4">
      <c r="A39" s="7"/>
      <c r="C39" s="7"/>
      <c r="D39" s="7"/>
      <c r="E39" s="7"/>
      <c r="G39" s="22" t="s">
        <v>30</v>
      </c>
      <c r="H39" s="22"/>
      <c r="I39" s="22"/>
      <c r="K39" s="7"/>
    </row>
    <row r="40" spans="1:11" x14ac:dyDescent="0.4">
      <c r="A40" s="7"/>
      <c r="C40" s="7"/>
      <c r="D40" s="7"/>
      <c r="E40" s="7"/>
      <c r="F40" s="62" t="s">
        <v>31</v>
      </c>
      <c r="G40" s="62"/>
      <c r="H40" s="62"/>
      <c r="I40" s="62"/>
      <c r="J40" s="62"/>
      <c r="K40" s="7"/>
    </row>
    <row r="41" spans="1:11" x14ac:dyDescent="0.4">
      <c r="A41" s="7"/>
      <c r="C41" s="7"/>
      <c r="D41" s="7"/>
      <c r="E41" s="7"/>
      <c r="K41" s="7"/>
    </row>
    <row r="42" spans="1:11" x14ac:dyDescent="0.4">
      <c r="A42" s="7"/>
      <c r="C42" s="7"/>
      <c r="D42" s="7"/>
      <c r="E42" s="7"/>
      <c r="K42" s="7"/>
    </row>
    <row r="43" spans="1:11" x14ac:dyDescent="0.4">
      <c r="A43" s="7"/>
      <c r="C43" s="7"/>
      <c r="D43" s="7"/>
      <c r="E43" s="7"/>
      <c r="K43" s="7"/>
    </row>
    <row r="44" spans="1:11" x14ac:dyDescent="0.4">
      <c r="A44" s="7"/>
      <c r="C44" s="7"/>
      <c r="D44" s="7"/>
      <c r="E44" s="7"/>
      <c r="K44" s="7"/>
    </row>
    <row r="45" spans="1:11" x14ac:dyDescent="0.4">
      <c r="A45" s="7"/>
      <c r="C45" s="7"/>
      <c r="D45" s="7"/>
      <c r="E45" s="7"/>
      <c r="K45" s="7"/>
    </row>
    <row r="46" spans="1:11" x14ac:dyDescent="0.4">
      <c r="A46" s="7"/>
      <c r="C46" s="7"/>
      <c r="D46" s="7"/>
      <c r="E46" s="7"/>
      <c r="K46" s="7"/>
    </row>
    <row r="47" spans="1:11" x14ac:dyDescent="0.4">
      <c r="A47" s="7"/>
      <c r="C47" s="7"/>
      <c r="D47" s="7"/>
      <c r="E47" s="7"/>
      <c r="K47" s="7"/>
    </row>
    <row r="48" spans="1:11" x14ac:dyDescent="0.4">
      <c r="A48" s="7"/>
      <c r="C48" s="7"/>
      <c r="D48" s="7"/>
      <c r="E48" s="7"/>
      <c r="K48" s="7"/>
    </row>
    <row r="49" spans="1:11" x14ac:dyDescent="0.4">
      <c r="A49" s="7"/>
      <c r="C49" s="7"/>
      <c r="D49" s="7"/>
      <c r="E49" s="7"/>
      <c r="K49" s="7"/>
    </row>
    <row r="50" spans="1:11" x14ac:dyDescent="0.4">
      <c r="A50" s="7"/>
      <c r="C50" s="7"/>
      <c r="D50" s="7"/>
      <c r="E50" s="7"/>
      <c r="K50" s="7"/>
    </row>
    <row r="56" spans="1:11" s="7" customFormat="1" x14ac:dyDescent="0.4"/>
  </sheetData>
  <mergeCells count="24">
    <mergeCell ref="F40:J40"/>
    <mergeCell ref="A9:I9"/>
    <mergeCell ref="J9:K9"/>
    <mergeCell ref="F10:G10"/>
    <mergeCell ref="H10:I10"/>
    <mergeCell ref="A16:I16"/>
    <mergeCell ref="J16:K16"/>
    <mergeCell ref="F17:G17"/>
    <mergeCell ref="H17:I17"/>
    <mergeCell ref="G37:I37"/>
    <mergeCell ref="G38:I38"/>
    <mergeCell ref="A23:I23"/>
    <mergeCell ref="F30:G30"/>
    <mergeCell ref="H30:I30"/>
    <mergeCell ref="J23:K23"/>
    <mergeCell ref="F24:G24"/>
    <mergeCell ref="H24:I24"/>
    <mergeCell ref="A29:I29"/>
    <mergeCell ref="J29:K29"/>
    <mergeCell ref="A1:I1"/>
    <mergeCell ref="A2:I2"/>
    <mergeCell ref="J2:K2"/>
    <mergeCell ref="F3:G3"/>
    <mergeCell ref="H3:I3"/>
  </mergeCells>
  <phoneticPr fontId="5" type="noConversion"/>
  <pageMargins left="0.7" right="0.7" top="0.75" bottom="0.75" header="0.3" footer="0.3"/>
  <pageSetup paperSize="9" scale="77" orientation="landscape" horizontalDpi="4294967293" r:id="rId1"/>
  <rowBreaks count="4" manualBreakCount="4">
    <brk id="8" max="16383" man="1"/>
    <brk id="15" max="16383" man="1"/>
    <brk id="22" max="16383" man="1"/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747C-376E-4F78-9F77-332272D9F253}">
  <dimension ref="A1:K49"/>
  <sheetViews>
    <sheetView view="pageBreakPreview" topLeftCell="A22" zoomScaleNormal="100" zoomScaleSheetLayoutView="100" workbookViewId="0">
      <selection activeCell="F25" sqref="F25"/>
    </sheetView>
  </sheetViews>
  <sheetFormatPr defaultColWidth="9" defaultRowHeight="21" x14ac:dyDescent="0.4"/>
  <cols>
    <col min="1" max="1" width="5.59765625" style="8" customWidth="1"/>
    <col min="2" max="2" width="32.8984375" style="7" customWidth="1"/>
    <col min="3" max="4" width="12.59765625" style="20" customWidth="1"/>
    <col min="5" max="5" width="13.69921875" style="8" customWidth="1"/>
    <col min="6" max="6" width="18.69921875" style="16" customWidth="1"/>
    <col min="7" max="7" width="12.59765625" style="20" customWidth="1"/>
    <col min="8" max="8" width="17.5" style="16" customWidth="1"/>
    <col min="9" max="9" width="12.59765625" style="20" customWidth="1"/>
    <col min="10" max="10" width="11.19921875" style="13" customWidth="1"/>
    <col min="11" max="11" width="11.8984375" style="13" customWidth="1"/>
    <col min="12" max="16384" width="9" style="7"/>
  </cols>
  <sheetData>
    <row r="1" spans="1:11" ht="26.25" customHeight="1" x14ac:dyDescent="0.4">
      <c r="A1" s="61" t="s">
        <v>83</v>
      </c>
      <c r="B1" s="61"/>
      <c r="C1" s="61"/>
      <c r="D1" s="61"/>
      <c r="E1" s="61"/>
      <c r="F1" s="61"/>
      <c r="G1" s="61"/>
      <c r="H1" s="61"/>
      <c r="I1" s="61"/>
      <c r="J1" s="9"/>
      <c r="K1" s="9"/>
    </row>
    <row r="2" spans="1:11" ht="24.75" customHeight="1" x14ac:dyDescent="0.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60" t="s">
        <v>1</v>
      </c>
      <c r="K2" s="60"/>
    </row>
    <row r="3" spans="1:11" s="23" customFormat="1" ht="90" customHeight="1" x14ac:dyDescent="0.25">
      <c r="A3" s="25" t="s">
        <v>2</v>
      </c>
      <c r="B3" s="24" t="s">
        <v>3</v>
      </c>
      <c r="C3" s="17" t="s">
        <v>4</v>
      </c>
      <c r="D3" s="21" t="s">
        <v>5</v>
      </c>
      <c r="E3" s="25" t="s">
        <v>6</v>
      </c>
      <c r="F3" s="57" t="s">
        <v>7</v>
      </c>
      <c r="G3" s="57"/>
      <c r="H3" s="57" t="s">
        <v>8</v>
      </c>
      <c r="I3" s="58"/>
      <c r="J3" s="10" t="s">
        <v>9</v>
      </c>
      <c r="K3" s="10" t="s">
        <v>10</v>
      </c>
    </row>
    <row r="4" spans="1:11" s="2" customFormat="1" ht="90" customHeight="1" x14ac:dyDescent="0.25">
      <c r="A4" s="1">
        <v>1</v>
      </c>
      <c r="B4" s="3" t="s">
        <v>84</v>
      </c>
      <c r="C4" s="18">
        <v>3650</v>
      </c>
      <c r="D4" s="18">
        <f t="shared" ref="D4:D25" si="0">C4</f>
        <v>3650</v>
      </c>
      <c r="E4" s="1" t="s">
        <v>11</v>
      </c>
      <c r="F4" s="14" t="s">
        <v>85</v>
      </c>
      <c r="G4" s="18">
        <f t="shared" ref="G4:G7" si="1">D4</f>
        <v>3650</v>
      </c>
      <c r="H4" s="14" t="str">
        <f>F4</f>
        <v>ร้านมานัสการช่าง</v>
      </c>
      <c r="I4" s="18">
        <f>G4</f>
        <v>3650</v>
      </c>
      <c r="J4" s="11" t="s">
        <v>12</v>
      </c>
      <c r="K4" s="11" t="s">
        <v>86</v>
      </c>
    </row>
    <row r="5" spans="1:11" ht="77.25" customHeight="1" x14ac:dyDescent="0.4">
      <c r="A5" s="4">
        <v>2</v>
      </c>
      <c r="B5" s="3" t="s">
        <v>87</v>
      </c>
      <c r="C5" s="18">
        <v>4530</v>
      </c>
      <c r="D5" s="18">
        <f t="shared" si="0"/>
        <v>4530</v>
      </c>
      <c r="E5" s="1" t="s">
        <v>11</v>
      </c>
      <c r="F5" s="14" t="s">
        <v>88</v>
      </c>
      <c r="G5" s="18">
        <f t="shared" si="1"/>
        <v>4530</v>
      </c>
      <c r="H5" s="14" t="str">
        <f t="shared" ref="H5:I7" si="2">F5</f>
        <v>หจก.รัตนเจริญยนต์</v>
      </c>
      <c r="I5" s="18">
        <f t="shared" si="2"/>
        <v>4530</v>
      </c>
      <c r="J5" s="11" t="s">
        <v>12</v>
      </c>
      <c r="K5" s="11" t="s">
        <v>89</v>
      </c>
    </row>
    <row r="6" spans="1:11" ht="108.75" customHeight="1" x14ac:dyDescent="0.4">
      <c r="A6" s="4">
        <v>3</v>
      </c>
      <c r="B6" s="3" t="s">
        <v>90</v>
      </c>
      <c r="C6" s="18">
        <v>15480</v>
      </c>
      <c r="D6" s="18">
        <f t="shared" si="0"/>
        <v>15480</v>
      </c>
      <c r="E6" s="1" t="s">
        <v>11</v>
      </c>
      <c r="F6" s="14" t="s">
        <v>91</v>
      </c>
      <c r="G6" s="18">
        <f t="shared" si="1"/>
        <v>15480</v>
      </c>
      <c r="H6" s="14" t="str">
        <f t="shared" si="2"/>
        <v>ป.ร่ำรวยการค้า</v>
      </c>
      <c r="I6" s="18">
        <f t="shared" si="2"/>
        <v>15480</v>
      </c>
      <c r="J6" s="11" t="s">
        <v>12</v>
      </c>
      <c r="K6" s="11" t="s">
        <v>92</v>
      </c>
    </row>
    <row r="7" spans="1:11" ht="104.25" customHeight="1" x14ac:dyDescent="0.4">
      <c r="A7" s="4">
        <v>4</v>
      </c>
      <c r="B7" s="3" t="s">
        <v>93</v>
      </c>
      <c r="C7" s="18">
        <v>1316</v>
      </c>
      <c r="D7" s="18">
        <f t="shared" si="0"/>
        <v>1316</v>
      </c>
      <c r="E7" s="1" t="s">
        <v>11</v>
      </c>
      <c r="F7" s="14" t="s">
        <v>32</v>
      </c>
      <c r="G7" s="18">
        <f t="shared" si="1"/>
        <v>1316</v>
      </c>
      <c r="H7" s="14" t="str">
        <f t="shared" si="2"/>
        <v>นางปาริชาติ ชีด้วง</v>
      </c>
      <c r="I7" s="18">
        <f t="shared" si="2"/>
        <v>1316</v>
      </c>
      <c r="J7" s="11" t="s">
        <v>12</v>
      </c>
      <c r="K7" s="11" t="s">
        <v>94</v>
      </c>
    </row>
    <row r="8" spans="1:11" ht="94.5" customHeight="1" x14ac:dyDescent="0.4">
      <c r="A8" s="4">
        <v>5</v>
      </c>
      <c r="B8" s="5" t="s">
        <v>95</v>
      </c>
      <c r="C8" s="18">
        <v>777</v>
      </c>
      <c r="D8" s="18">
        <f>C8</f>
        <v>777</v>
      </c>
      <c r="E8" s="1" t="s">
        <v>11</v>
      </c>
      <c r="F8" s="14" t="s">
        <v>17</v>
      </c>
      <c r="G8" s="18">
        <f>D8</f>
        <v>777</v>
      </c>
      <c r="H8" s="14" t="str">
        <f>F8</f>
        <v>นางเด็ด นารถชมสา</v>
      </c>
      <c r="I8" s="18">
        <f>G8</f>
        <v>777</v>
      </c>
      <c r="J8" s="11" t="s">
        <v>12</v>
      </c>
      <c r="K8" s="11" t="s">
        <v>96</v>
      </c>
    </row>
    <row r="9" spans="1:11" ht="28.5" customHeight="1" x14ac:dyDescent="0.4">
      <c r="A9" s="59"/>
      <c r="B9" s="59"/>
      <c r="C9" s="59"/>
      <c r="D9" s="59"/>
      <c r="E9" s="59"/>
      <c r="F9" s="59"/>
      <c r="G9" s="59"/>
      <c r="H9" s="59"/>
      <c r="I9" s="59"/>
      <c r="J9" s="60" t="s">
        <v>21</v>
      </c>
      <c r="K9" s="60"/>
    </row>
    <row r="10" spans="1:11" ht="84" customHeight="1" x14ac:dyDescent="0.4">
      <c r="A10" s="25" t="s">
        <v>2</v>
      </c>
      <c r="B10" s="24" t="s">
        <v>3</v>
      </c>
      <c r="C10" s="17" t="s">
        <v>4</v>
      </c>
      <c r="D10" s="21" t="s">
        <v>5</v>
      </c>
      <c r="E10" s="25" t="s">
        <v>6</v>
      </c>
      <c r="F10" s="57" t="s">
        <v>7</v>
      </c>
      <c r="G10" s="57"/>
      <c r="H10" s="57" t="s">
        <v>8</v>
      </c>
      <c r="I10" s="58"/>
      <c r="J10" s="10" t="s">
        <v>9</v>
      </c>
      <c r="K10" s="10" t="s">
        <v>10</v>
      </c>
    </row>
    <row r="11" spans="1:11" s="23" customFormat="1" ht="84.75" customHeight="1" x14ac:dyDescent="0.25">
      <c r="A11" s="4">
        <v>6</v>
      </c>
      <c r="B11" s="5" t="s">
        <v>97</v>
      </c>
      <c r="C11" s="18">
        <v>1078</v>
      </c>
      <c r="D11" s="18">
        <f t="shared" si="0"/>
        <v>1078</v>
      </c>
      <c r="E11" s="1" t="s">
        <v>11</v>
      </c>
      <c r="F11" s="14" t="s">
        <v>18</v>
      </c>
      <c r="G11" s="18">
        <f>C11</f>
        <v>1078</v>
      </c>
      <c r="H11" s="14" t="str">
        <f>F11</f>
        <v>นางสีดา ศรีทิน</v>
      </c>
      <c r="I11" s="18">
        <f>C11</f>
        <v>1078</v>
      </c>
      <c r="J11" s="11" t="s">
        <v>12</v>
      </c>
      <c r="K11" s="11" t="s">
        <v>98</v>
      </c>
    </row>
    <row r="12" spans="1:11" s="23" customFormat="1" ht="85.5" customHeight="1" x14ac:dyDescent="0.25">
      <c r="A12" s="4">
        <v>7</v>
      </c>
      <c r="B12" s="5" t="s">
        <v>99</v>
      </c>
      <c r="C12" s="18">
        <v>854</v>
      </c>
      <c r="D12" s="18">
        <f t="shared" si="0"/>
        <v>854</v>
      </c>
      <c r="E12" s="1" t="s">
        <v>11</v>
      </c>
      <c r="F12" s="14" t="s">
        <v>19</v>
      </c>
      <c r="G12" s="18">
        <f t="shared" ref="G12" si="3">C12</f>
        <v>854</v>
      </c>
      <c r="H12" s="14" t="str">
        <f t="shared" ref="H12" si="4">F12</f>
        <v>น.ส.ดวงทิพย์ พลคำสา</v>
      </c>
      <c r="I12" s="18">
        <f t="shared" ref="I12" si="5">C12</f>
        <v>854</v>
      </c>
      <c r="J12" s="11" t="s">
        <v>12</v>
      </c>
      <c r="K12" s="11" t="s">
        <v>100</v>
      </c>
    </row>
    <row r="13" spans="1:11" ht="120.75" customHeight="1" x14ac:dyDescent="0.4">
      <c r="A13" s="4">
        <v>8</v>
      </c>
      <c r="B13" s="5" t="s">
        <v>101</v>
      </c>
      <c r="C13" s="18">
        <v>4500</v>
      </c>
      <c r="D13" s="18">
        <f t="shared" si="0"/>
        <v>4500</v>
      </c>
      <c r="E13" s="1" t="s">
        <v>11</v>
      </c>
      <c r="F13" s="14" t="s">
        <v>37</v>
      </c>
      <c r="G13" s="18">
        <f>C13</f>
        <v>4500</v>
      </c>
      <c r="H13" s="14" t="str">
        <f>F13</f>
        <v>นายตนุภัทร รัตนวัชรเศรษฐี</v>
      </c>
      <c r="I13" s="18">
        <f>C13</f>
        <v>4500</v>
      </c>
      <c r="J13" s="11" t="s">
        <v>12</v>
      </c>
      <c r="K13" s="11" t="s">
        <v>102</v>
      </c>
    </row>
    <row r="14" spans="1:11" ht="91.5" customHeight="1" x14ac:dyDescent="0.4">
      <c r="A14" s="4">
        <v>9</v>
      </c>
      <c r="B14" s="5" t="s">
        <v>103</v>
      </c>
      <c r="C14" s="18">
        <v>9000</v>
      </c>
      <c r="D14" s="18">
        <f t="shared" si="0"/>
        <v>9000</v>
      </c>
      <c r="E14" s="1" t="s">
        <v>11</v>
      </c>
      <c r="F14" s="14" t="s">
        <v>54</v>
      </c>
      <c r="G14" s="18">
        <f t="shared" ref="G14:G27" si="6">C14</f>
        <v>9000</v>
      </c>
      <c r="H14" s="14" t="str">
        <f t="shared" ref="H14:H27" si="7">F14</f>
        <v>นายรังสรรค์ ชีมุน</v>
      </c>
      <c r="I14" s="18">
        <f t="shared" ref="I14:I27" si="8">C14</f>
        <v>9000</v>
      </c>
      <c r="J14" s="11" t="s">
        <v>12</v>
      </c>
      <c r="K14" s="11" t="s">
        <v>104</v>
      </c>
    </row>
    <row r="15" spans="1:11" ht="117" customHeight="1" x14ac:dyDescent="0.4">
      <c r="A15" s="4">
        <v>10</v>
      </c>
      <c r="B15" s="3" t="s">
        <v>105</v>
      </c>
      <c r="C15" s="18">
        <v>8392.02</v>
      </c>
      <c r="D15" s="18">
        <f t="shared" si="0"/>
        <v>8392.02</v>
      </c>
      <c r="E15" s="1" t="s">
        <v>11</v>
      </c>
      <c r="F15" s="14" t="s">
        <v>106</v>
      </c>
      <c r="G15" s="18">
        <f t="shared" si="6"/>
        <v>8392.02</v>
      </c>
      <c r="H15" s="14" t="str">
        <f t="shared" si="7"/>
        <v>สหกรณ์โคนมวาริชภูมิ</v>
      </c>
      <c r="I15" s="18">
        <f t="shared" si="8"/>
        <v>8392.02</v>
      </c>
      <c r="J15" s="11" t="s">
        <v>12</v>
      </c>
      <c r="K15" s="11" t="s">
        <v>107</v>
      </c>
    </row>
    <row r="16" spans="1:11" ht="28.5" customHeight="1" x14ac:dyDescent="0.4">
      <c r="A16" s="59"/>
      <c r="B16" s="59"/>
      <c r="C16" s="59"/>
      <c r="D16" s="59"/>
      <c r="E16" s="59"/>
      <c r="F16" s="59"/>
      <c r="G16" s="59"/>
      <c r="H16" s="59"/>
      <c r="I16" s="59"/>
      <c r="J16" s="60" t="s">
        <v>22</v>
      </c>
      <c r="K16" s="60"/>
    </row>
    <row r="17" spans="1:11" ht="75" customHeight="1" x14ac:dyDescent="0.4">
      <c r="A17" s="25" t="s">
        <v>2</v>
      </c>
      <c r="B17" s="24" t="s">
        <v>3</v>
      </c>
      <c r="C17" s="17" t="s">
        <v>4</v>
      </c>
      <c r="D17" s="21" t="s">
        <v>5</v>
      </c>
      <c r="E17" s="25" t="s">
        <v>6</v>
      </c>
      <c r="F17" s="57" t="s">
        <v>7</v>
      </c>
      <c r="G17" s="57"/>
      <c r="H17" s="57" t="s">
        <v>8</v>
      </c>
      <c r="I17" s="58"/>
      <c r="J17" s="10" t="s">
        <v>9</v>
      </c>
      <c r="K17" s="10" t="s">
        <v>10</v>
      </c>
    </row>
    <row r="18" spans="1:11" ht="109.5" customHeight="1" x14ac:dyDescent="0.4">
      <c r="A18" s="4">
        <v>11</v>
      </c>
      <c r="B18" s="5" t="s">
        <v>108</v>
      </c>
      <c r="C18" s="18">
        <v>23005.71</v>
      </c>
      <c r="D18" s="18">
        <f t="shared" si="0"/>
        <v>23005.71</v>
      </c>
      <c r="E18" s="1" t="s">
        <v>11</v>
      </c>
      <c r="F18" s="14" t="s">
        <v>106</v>
      </c>
      <c r="G18" s="18">
        <f t="shared" si="6"/>
        <v>23005.71</v>
      </c>
      <c r="H18" s="14" t="str">
        <f>F18</f>
        <v>สหกรณ์โคนมวาริชภูมิ</v>
      </c>
      <c r="I18" s="18">
        <f t="shared" si="8"/>
        <v>23005.71</v>
      </c>
      <c r="J18" s="11" t="s">
        <v>12</v>
      </c>
      <c r="K18" s="11" t="s">
        <v>109</v>
      </c>
    </row>
    <row r="19" spans="1:11" ht="104.25" customHeight="1" x14ac:dyDescent="0.4">
      <c r="A19" s="4">
        <v>12</v>
      </c>
      <c r="B19" s="5" t="s">
        <v>110</v>
      </c>
      <c r="C19" s="18">
        <v>25320.75</v>
      </c>
      <c r="D19" s="18">
        <v>25320.75</v>
      </c>
      <c r="E19" s="1" t="s">
        <v>11</v>
      </c>
      <c r="F19" s="14" t="s">
        <v>106</v>
      </c>
      <c r="G19" s="18">
        <v>25320.75</v>
      </c>
      <c r="H19" s="14" t="str">
        <f t="shared" si="7"/>
        <v>สหกรณ์โคนมวาริชภูมิ</v>
      </c>
      <c r="I19" s="18">
        <v>25320.75</v>
      </c>
      <c r="J19" s="11" t="s">
        <v>12</v>
      </c>
      <c r="K19" s="11" t="s">
        <v>111</v>
      </c>
    </row>
    <row r="20" spans="1:11" ht="103.5" customHeight="1" x14ac:dyDescent="0.4">
      <c r="A20" s="4">
        <v>13</v>
      </c>
      <c r="B20" s="5" t="s">
        <v>112</v>
      </c>
      <c r="C20" s="18">
        <v>14300</v>
      </c>
      <c r="D20" s="18">
        <f t="shared" si="0"/>
        <v>14300</v>
      </c>
      <c r="E20" s="1" t="s">
        <v>11</v>
      </c>
      <c r="F20" s="14" t="s">
        <v>115</v>
      </c>
      <c r="G20" s="18">
        <f t="shared" si="6"/>
        <v>14300</v>
      </c>
      <c r="H20" s="14" t="str">
        <f>F20</f>
        <v>ร้านสลวยการค้า</v>
      </c>
      <c r="I20" s="18">
        <f t="shared" si="8"/>
        <v>14300</v>
      </c>
      <c r="J20" s="11" t="s">
        <v>12</v>
      </c>
      <c r="K20" s="11" t="s">
        <v>113</v>
      </c>
    </row>
    <row r="21" spans="1:11" ht="95.25" customHeight="1" x14ac:dyDescent="0.4">
      <c r="A21" s="4">
        <v>14</v>
      </c>
      <c r="B21" s="5" t="s">
        <v>114</v>
      </c>
      <c r="C21" s="18">
        <v>1010</v>
      </c>
      <c r="D21" s="18">
        <f>C21</f>
        <v>1010</v>
      </c>
      <c r="E21" s="1" t="s">
        <v>11</v>
      </c>
      <c r="F21" s="14" t="s">
        <v>115</v>
      </c>
      <c r="G21" s="18">
        <f>C21</f>
        <v>1010</v>
      </c>
      <c r="H21" s="14" t="str">
        <f>F21</f>
        <v>ร้านสลวยการค้า</v>
      </c>
      <c r="I21" s="18">
        <f>C21</f>
        <v>1010</v>
      </c>
      <c r="J21" s="11" t="s">
        <v>12</v>
      </c>
      <c r="K21" s="11" t="s">
        <v>116</v>
      </c>
    </row>
    <row r="22" spans="1:11" ht="95.25" customHeight="1" x14ac:dyDescent="0.4">
      <c r="A22" s="4">
        <v>15</v>
      </c>
      <c r="B22" s="5" t="s">
        <v>117</v>
      </c>
      <c r="C22" s="18">
        <v>300</v>
      </c>
      <c r="D22" s="18">
        <f>C22</f>
        <v>300</v>
      </c>
      <c r="E22" s="1" t="s">
        <v>11</v>
      </c>
      <c r="F22" s="14" t="s">
        <v>20</v>
      </c>
      <c r="G22" s="18">
        <f>C22</f>
        <v>300</v>
      </c>
      <c r="H22" s="14" t="str">
        <f>F22</f>
        <v>ร้านน้ำดื่มคำหอม</v>
      </c>
      <c r="I22" s="18">
        <f>C22</f>
        <v>300</v>
      </c>
      <c r="J22" s="11" t="s">
        <v>12</v>
      </c>
      <c r="K22" s="11" t="s">
        <v>118</v>
      </c>
    </row>
    <row r="23" spans="1:11" ht="21.75" customHeight="1" x14ac:dyDescent="0.4">
      <c r="A23" s="59"/>
      <c r="B23" s="59"/>
      <c r="C23" s="59"/>
      <c r="D23" s="59"/>
      <c r="E23" s="59"/>
      <c r="F23" s="59"/>
      <c r="G23" s="59"/>
      <c r="H23" s="59"/>
      <c r="I23" s="59"/>
      <c r="J23" s="60" t="s">
        <v>23</v>
      </c>
      <c r="K23" s="60"/>
    </row>
    <row r="24" spans="1:11" ht="70.5" customHeight="1" x14ac:dyDescent="0.4">
      <c r="A24" s="25" t="s">
        <v>2</v>
      </c>
      <c r="B24" s="24" t="s">
        <v>3</v>
      </c>
      <c r="C24" s="17" t="s">
        <v>4</v>
      </c>
      <c r="D24" s="21" t="s">
        <v>5</v>
      </c>
      <c r="E24" s="25" t="s">
        <v>6</v>
      </c>
      <c r="F24" s="57" t="s">
        <v>7</v>
      </c>
      <c r="G24" s="57"/>
      <c r="H24" s="57" t="s">
        <v>8</v>
      </c>
      <c r="I24" s="58"/>
      <c r="J24" s="10" t="s">
        <v>9</v>
      </c>
      <c r="K24" s="10" t="s">
        <v>10</v>
      </c>
    </row>
    <row r="25" spans="1:11" ht="112.5" customHeight="1" x14ac:dyDescent="0.4">
      <c r="A25" s="4">
        <v>16</v>
      </c>
      <c r="B25" s="5" t="s">
        <v>119</v>
      </c>
      <c r="C25" s="18">
        <v>9378.6</v>
      </c>
      <c r="D25" s="18">
        <f t="shared" si="0"/>
        <v>9378.6</v>
      </c>
      <c r="E25" s="1" t="s">
        <v>11</v>
      </c>
      <c r="F25" s="14" t="s">
        <v>106</v>
      </c>
      <c r="G25" s="18">
        <f t="shared" si="6"/>
        <v>9378.6</v>
      </c>
      <c r="H25" s="14" t="str">
        <f t="shared" si="7"/>
        <v>สหกรณ์โคนมวาริชภูมิ</v>
      </c>
      <c r="I25" s="18">
        <f t="shared" si="8"/>
        <v>9378.6</v>
      </c>
      <c r="J25" s="11" t="s">
        <v>12</v>
      </c>
      <c r="K25" s="11" t="s">
        <v>121</v>
      </c>
    </row>
    <row r="26" spans="1:11" ht="113.25" customHeight="1" x14ac:dyDescent="0.4">
      <c r="A26" s="4">
        <v>17</v>
      </c>
      <c r="B26" s="5" t="s">
        <v>120</v>
      </c>
      <c r="C26" s="18">
        <v>25710.3</v>
      </c>
      <c r="D26" s="18">
        <v>25710.3</v>
      </c>
      <c r="E26" s="1" t="s">
        <v>11</v>
      </c>
      <c r="F26" s="14" t="s">
        <v>106</v>
      </c>
      <c r="G26" s="18">
        <f t="shared" si="6"/>
        <v>25710.3</v>
      </c>
      <c r="H26" s="14" t="str">
        <f t="shared" si="7"/>
        <v>สหกรณ์โคนมวาริชภูมิ</v>
      </c>
      <c r="I26" s="18">
        <f t="shared" si="8"/>
        <v>25710.3</v>
      </c>
      <c r="J26" s="11" t="s">
        <v>12</v>
      </c>
      <c r="K26" s="11" t="s">
        <v>122</v>
      </c>
    </row>
    <row r="27" spans="1:11" ht="113.25" customHeight="1" x14ac:dyDescent="0.4">
      <c r="A27" s="4">
        <v>18</v>
      </c>
      <c r="B27" s="5" t="s">
        <v>123</v>
      </c>
      <c r="C27" s="18">
        <v>28620.9</v>
      </c>
      <c r="D27" s="18">
        <v>28620.9</v>
      </c>
      <c r="E27" s="1" t="s">
        <v>11</v>
      </c>
      <c r="F27" s="14" t="s">
        <v>106</v>
      </c>
      <c r="G27" s="18">
        <f t="shared" si="6"/>
        <v>28620.9</v>
      </c>
      <c r="H27" s="14" t="str">
        <f t="shared" si="7"/>
        <v>สหกรณ์โคนมวาริชภูมิ</v>
      </c>
      <c r="I27" s="18">
        <f t="shared" si="8"/>
        <v>28620.9</v>
      </c>
      <c r="J27" s="11" t="s">
        <v>12</v>
      </c>
      <c r="K27" s="11" t="s">
        <v>124</v>
      </c>
    </row>
    <row r="28" spans="1:11" ht="47.25" customHeight="1" x14ac:dyDescent="0.4">
      <c r="B28" s="6"/>
      <c r="C28" s="19"/>
      <c r="D28" s="19"/>
      <c r="E28" s="2"/>
      <c r="F28" s="15"/>
      <c r="G28" s="19"/>
      <c r="H28" s="15"/>
      <c r="I28" s="19"/>
      <c r="J28" s="12"/>
      <c r="K28" s="12"/>
    </row>
    <row r="29" spans="1:11" ht="27.75" customHeight="1" x14ac:dyDescent="0.4">
      <c r="B29" s="6"/>
      <c r="C29" s="19"/>
      <c r="D29" s="19"/>
      <c r="F29" s="15"/>
      <c r="G29" s="19"/>
      <c r="H29" s="15"/>
      <c r="I29" s="19"/>
      <c r="J29" s="12"/>
      <c r="K29" s="12"/>
    </row>
    <row r="30" spans="1:11" x14ac:dyDescent="0.4">
      <c r="A30" s="7"/>
      <c r="C30" s="7"/>
      <c r="D30" s="7"/>
      <c r="E30" s="7"/>
      <c r="G30" s="63" t="s">
        <v>13</v>
      </c>
      <c r="H30" s="63"/>
      <c r="I30" s="63"/>
      <c r="K30" s="7"/>
    </row>
    <row r="31" spans="1:11" x14ac:dyDescent="0.4">
      <c r="A31" s="7"/>
      <c r="C31" s="7"/>
      <c r="D31" s="7"/>
      <c r="E31" s="7"/>
      <c r="G31" s="62" t="s">
        <v>26</v>
      </c>
      <c r="H31" s="62"/>
      <c r="I31" s="62"/>
      <c r="K31" s="7"/>
    </row>
    <row r="32" spans="1:11" x14ac:dyDescent="0.4">
      <c r="A32" s="7"/>
      <c r="C32" s="7"/>
      <c r="D32" s="7"/>
      <c r="E32" s="7"/>
      <c r="G32" s="22" t="s">
        <v>30</v>
      </c>
      <c r="H32" s="22"/>
      <c r="I32" s="22"/>
      <c r="K32" s="7"/>
    </row>
    <row r="33" spans="1:11" x14ac:dyDescent="0.4">
      <c r="A33" s="7"/>
      <c r="C33" s="7"/>
      <c r="D33" s="7"/>
      <c r="E33" s="7"/>
      <c r="F33" s="62" t="s">
        <v>31</v>
      </c>
      <c r="G33" s="62"/>
      <c r="H33" s="62"/>
      <c r="I33" s="62"/>
      <c r="J33" s="62"/>
      <c r="K33" s="7"/>
    </row>
    <row r="34" spans="1:11" x14ac:dyDescent="0.4">
      <c r="A34" s="7"/>
      <c r="C34" s="7"/>
      <c r="D34" s="7"/>
      <c r="E34" s="7"/>
      <c r="K34" s="7"/>
    </row>
    <row r="35" spans="1:11" x14ac:dyDescent="0.4">
      <c r="A35" s="7"/>
      <c r="C35" s="7"/>
      <c r="D35" s="7"/>
      <c r="E35" s="7"/>
      <c r="K35" s="7"/>
    </row>
    <row r="36" spans="1:11" x14ac:dyDescent="0.4">
      <c r="A36" s="7"/>
      <c r="C36" s="7"/>
      <c r="D36" s="7"/>
      <c r="E36" s="7"/>
      <c r="K36" s="7"/>
    </row>
    <row r="37" spans="1:11" x14ac:dyDescent="0.4">
      <c r="A37" s="7"/>
      <c r="C37" s="7"/>
      <c r="D37" s="7"/>
      <c r="E37" s="7"/>
      <c r="K37" s="7"/>
    </row>
    <row r="38" spans="1:11" x14ac:dyDescent="0.4">
      <c r="A38" s="7"/>
      <c r="C38" s="7"/>
      <c r="D38" s="7"/>
      <c r="E38" s="7"/>
      <c r="K38" s="7"/>
    </row>
    <row r="39" spans="1:11" x14ac:dyDescent="0.4">
      <c r="A39" s="7"/>
      <c r="C39" s="7"/>
      <c r="D39" s="7"/>
      <c r="E39" s="7"/>
      <c r="K39" s="7"/>
    </row>
    <row r="40" spans="1:11" x14ac:dyDescent="0.4">
      <c r="A40" s="7"/>
      <c r="C40" s="7"/>
      <c r="D40" s="7"/>
      <c r="E40" s="7"/>
      <c r="K40" s="7"/>
    </row>
    <row r="41" spans="1:11" x14ac:dyDescent="0.4">
      <c r="A41" s="7"/>
      <c r="C41" s="7"/>
      <c r="D41" s="7"/>
      <c r="E41" s="7"/>
      <c r="K41" s="7"/>
    </row>
    <row r="42" spans="1:11" x14ac:dyDescent="0.4">
      <c r="A42" s="7"/>
      <c r="C42" s="7"/>
      <c r="D42" s="7"/>
      <c r="E42" s="7"/>
      <c r="K42" s="7"/>
    </row>
    <row r="43" spans="1:11" x14ac:dyDescent="0.4">
      <c r="A43" s="7"/>
      <c r="C43" s="7"/>
      <c r="D43" s="7"/>
      <c r="E43" s="7"/>
      <c r="K43" s="7"/>
    </row>
    <row r="49" s="7" customFormat="1" x14ac:dyDescent="0.4"/>
  </sheetData>
  <mergeCells count="20">
    <mergeCell ref="G31:I31"/>
    <mergeCell ref="F33:J33"/>
    <mergeCell ref="A23:I23"/>
    <mergeCell ref="J23:K23"/>
    <mergeCell ref="F24:G24"/>
    <mergeCell ref="H24:I24"/>
    <mergeCell ref="G30:I30"/>
    <mergeCell ref="F10:G10"/>
    <mergeCell ref="H10:I10"/>
    <mergeCell ref="A16:I16"/>
    <mergeCell ref="J16:K16"/>
    <mergeCell ref="F17:G17"/>
    <mergeCell ref="H17:I17"/>
    <mergeCell ref="A9:I9"/>
    <mergeCell ref="J9:K9"/>
    <mergeCell ref="A1:I1"/>
    <mergeCell ref="A2:I2"/>
    <mergeCell ref="J2:K2"/>
    <mergeCell ref="F3:G3"/>
    <mergeCell ref="H3:I3"/>
  </mergeCells>
  <pageMargins left="0.19685039370078741" right="0" top="0.74803149606299213" bottom="0" header="0.31496062992125984" footer="0.31496062992125984"/>
  <pageSetup paperSize="9" scale="83" orientation="landscape" horizontalDpi="4294967293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138B-3C8B-4DA1-AA67-3F57192CF0CB}">
  <dimension ref="A1:K62"/>
  <sheetViews>
    <sheetView view="pageBreakPreview" topLeftCell="A16" zoomScale="96" zoomScaleNormal="95" zoomScaleSheetLayoutView="96" workbookViewId="0">
      <selection activeCell="B17" sqref="B17:C17"/>
    </sheetView>
  </sheetViews>
  <sheetFormatPr defaultColWidth="9" defaultRowHeight="21" x14ac:dyDescent="0.4"/>
  <cols>
    <col min="1" max="1" width="5.59765625" style="8" customWidth="1"/>
    <col min="2" max="2" width="32.3984375" style="7" customWidth="1"/>
    <col min="3" max="3" width="13.3984375" style="20" customWidth="1"/>
    <col min="4" max="4" width="13.69921875" style="20" customWidth="1"/>
    <col min="5" max="5" width="14.8984375" style="8" customWidth="1"/>
    <col min="6" max="6" width="19.69921875" style="16" customWidth="1"/>
    <col min="7" max="7" width="13.8984375" style="20" customWidth="1"/>
    <col min="8" max="8" width="18.19921875" style="16" customWidth="1"/>
    <col min="9" max="9" width="12.59765625" style="20" customWidth="1"/>
    <col min="10" max="10" width="12.59765625" style="13" customWidth="1"/>
    <col min="11" max="11" width="12.5" style="13" customWidth="1"/>
    <col min="12" max="16384" width="9" style="7"/>
  </cols>
  <sheetData>
    <row r="1" spans="1:11" ht="26.25" customHeight="1" x14ac:dyDescent="0.4">
      <c r="A1" s="61" t="s">
        <v>125</v>
      </c>
      <c r="B1" s="61"/>
      <c r="C1" s="61"/>
      <c r="D1" s="61"/>
      <c r="E1" s="61"/>
      <c r="F1" s="61"/>
      <c r="G1" s="61"/>
      <c r="H1" s="61"/>
      <c r="I1" s="61"/>
      <c r="J1" s="9"/>
      <c r="K1" s="9"/>
    </row>
    <row r="2" spans="1:11" ht="24.75" customHeight="1" x14ac:dyDescent="0.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60" t="s">
        <v>1</v>
      </c>
      <c r="K2" s="60"/>
    </row>
    <row r="3" spans="1:11" s="23" customFormat="1" ht="90" customHeight="1" x14ac:dyDescent="0.25">
      <c r="A3" s="25" t="s">
        <v>2</v>
      </c>
      <c r="B3" s="24" t="s">
        <v>3</v>
      </c>
      <c r="C3" s="17" t="s">
        <v>4</v>
      </c>
      <c r="D3" s="21" t="s">
        <v>5</v>
      </c>
      <c r="E3" s="25" t="s">
        <v>6</v>
      </c>
      <c r="F3" s="57" t="s">
        <v>7</v>
      </c>
      <c r="G3" s="57"/>
      <c r="H3" s="57" t="s">
        <v>8</v>
      </c>
      <c r="I3" s="58"/>
      <c r="J3" s="10" t="s">
        <v>9</v>
      </c>
      <c r="K3" s="10" t="s">
        <v>10</v>
      </c>
    </row>
    <row r="4" spans="1:11" s="2" customFormat="1" ht="65.25" customHeight="1" x14ac:dyDescent="0.25">
      <c r="A4" s="1">
        <v>1</v>
      </c>
      <c r="B4" s="3" t="s">
        <v>126</v>
      </c>
      <c r="C4" s="18">
        <v>19600</v>
      </c>
      <c r="D4" s="18">
        <v>19600</v>
      </c>
      <c r="E4" s="1" t="s">
        <v>11</v>
      </c>
      <c r="F4" s="14" t="s">
        <v>127</v>
      </c>
      <c r="G4" s="18">
        <v>15000</v>
      </c>
      <c r="H4" s="14" t="s">
        <v>127</v>
      </c>
      <c r="I4" s="18">
        <f>G4</f>
        <v>15000</v>
      </c>
      <c r="J4" s="11" t="s">
        <v>12</v>
      </c>
      <c r="K4" s="11" t="s">
        <v>128</v>
      </c>
    </row>
    <row r="5" spans="1:11" ht="77.25" customHeight="1" x14ac:dyDescent="0.4">
      <c r="A5" s="4">
        <v>2</v>
      </c>
      <c r="B5" s="3" t="s">
        <v>129</v>
      </c>
      <c r="C5" s="18">
        <v>9100</v>
      </c>
      <c r="D5" s="18">
        <f t="shared" ref="D5:D25" si="0">C5</f>
        <v>9100</v>
      </c>
      <c r="E5" s="1" t="s">
        <v>11</v>
      </c>
      <c r="F5" s="14" t="s">
        <v>130</v>
      </c>
      <c r="G5" s="18">
        <f t="shared" ref="G5:G7" si="1">D5</f>
        <v>9100</v>
      </c>
      <c r="H5" s="14" t="str">
        <f t="shared" ref="H5:I7" si="2">F5</f>
        <v>อู่ชัยการช่าง</v>
      </c>
      <c r="I5" s="18">
        <f t="shared" si="2"/>
        <v>9100</v>
      </c>
      <c r="J5" s="11" t="s">
        <v>12</v>
      </c>
      <c r="K5" s="11" t="s">
        <v>131</v>
      </c>
    </row>
    <row r="6" spans="1:11" s="32" customFormat="1" ht="79.5" customHeight="1" x14ac:dyDescent="0.4">
      <c r="A6" s="26">
        <v>3</v>
      </c>
      <c r="B6" s="27" t="s">
        <v>132</v>
      </c>
      <c r="C6" s="28">
        <v>3300</v>
      </c>
      <c r="D6" s="28">
        <f t="shared" si="0"/>
        <v>3300</v>
      </c>
      <c r="E6" s="29" t="s">
        <v>11</v>
      </c>
      <c r="F6" s="30" t="s">
        <v>133</v>
      </c>
      <c r="G6" s="28">
        <f t="shared" si="1"/>
        <v>3300</v>
      </c>
      <c r="H6" s="30" t="str">
        <f t="shared" si="2"/>
        <v>สุดยอดแบตเตอรี่</v>
      </c>
      <c r="I6" s="28">
        <f t="shared" si="2"/>
        <v>3300</v>
      </c>
      <c r="J6" s="31" t="s">
        <v>12</v>
      </c>
      <c r="K6" s="31" t="s">
        <v>134</v>
      </c>
    </row>
    <row r="7" spans="1:11" s="32" customFormat="1" ht="200.25" customHeight="1" x14ac:dyDescent="0.4">
      <c r="A7" s="26">
        <v>4</v>
      </c>
      <c r="B7" s="27" t="s">
        <v>135</v>
      </c>
      <c r="C7" s="28">
        <v>675</v>
      </c>
      <c r="D7" s="28">
        <f t="shared" si="0"/>
        <v>675</v>
      </c>
      <c r="E7" s="29" t="s">
        <v>11</v>
      </c>
      <c r="F7" s="30" t="s">
        <v>27</v>
      </c>
      <c r="G7" s="28">
        <f t="shared" si="1"/>
        <v>675</v>
      </c>
      <c r="H7" s="30" t="str">
        <f t="shared" si="2"/>
        <v>ร้านจีโอทีปริ้นอิงค์เจ็ท</v>
      </c>
      <c r="I7" s="28">
        <f t="shared" si="2"/>
        <v>675</v>
      </c>
      <c r="J7" s="31" t="s">
        <v>12</v>
      </c>
      <c r="K7" s="31" t="s">
        <v>136</v>
      </c>
    </row>
    <row r="8" spans="1:11" ht="31.5" customHeight="1" x14ac:dyDescent="0.4">
      <c r="A8" s="59"/>
      <c r="B8" s="59"/>
      <c r="C8" s="59"/>
      <c r="D8" s="59"/>
      <c r="E8" s="59"/>
      <c r="F8" s="59"/>
      <c r="G8" s="59"/>
      <c r="H8" s="59"/>
      <c r="I8" s="59"/>
      <c r="J8" s="60" t="s">
        <v>21</v>
      </c>
      <c r="K8" s="60"/>
    </row>
    <row r="9" spans="1:11" ht="91.5" customHeight="1" x14ac:dyDescent="0.4">
      <c r="A9" s="25" t="s">
        <v>2</v>
      </c>
      <c r="B9" s="24" t="s">
        <v>3</v>
      </c>
      <c r="C9" s="17" t="s">
        <v>4</v>
      </c>
      <c r="D9" s="21" t="s">
        <v>5</v>
      </c>
      <c r="E9" s="25" t="s">
        <v>6</v>
      </c>
      <c r="F9" s="57" t="s">
        <v>7</v>
      </c>
      <c r="G9" s="57"/>
      <c r="H9" s="57" t="s">
        <v>8</v>
      </c>
      <c r="I9" s="58"/>
      <c r="J9" s="10" t="s">
        <v>9</v>
      </c>
      <c r="K9" s="10" t="s">
        <v>10</v>
      </c>
    </row>
    <row r="10" spans="1:11" ht="94.5" customHeight="1" x14ac:dyDescent="0.4">
      <c r="A10" s="4">
        <v>5</v>
      </c>
      <c r="B10" s="5" t="s">
        <v>137</v>
      </c>
      <c r="C10" s="18">
        <v>1316</v>
      </c>
      <c r="D10" s="18">
        <f>C10</f>
        <v>1316</v>
      </c>
      <c r="E10" s="1" t="s">
        <v>11</v>
      </c>
      <c r="F10" s="14" t="s">
        <v>138</v>
      </c>
      <c r="G10" s="18">
        <f>D10</f>
        <v>1316</v>
      </c>
      <c r="H10" s="14" t="str">
        <f>F10</f>
        <v>นางปาริชาติ ซีด้วง</v>
      </c>
      <c r="I10" s="18">
        <f>G10</f>
        <v>1316</v>
      </c>
      <c r="J10" s="11" t="s">
        <v>12</v>
      </c>
      <c r="K10" s="11" t="s">
        <v>139</v>
      </c>
    </row>
    <row r="11" spans="1:11" s="23" customFormat="1" ht="102.75" customHeight="1" x14ac:dyDescent="0.25">
      <c r="A11" s="4">
        <v>6</v>
      </c>
      <c r="B11" s="5" t="s">
        <v>140</v>
      </c>
      <c r="C11" s="18">
        <v>777</v>
      </c>
      <c r="D11" s="18">
        <f t="shared" si="0"/>
        <v>777</v>
      </c>
      <c r="E11" s="1" t="s">
        <v>11</v>
      </c>
      <c r="F11" s="14" t="s">
        <v>17</v>
      </c>
      <c r="G11" s="18">
        <f>C11</f>
        <v>777</v>
      </c>
      <c r="H11" s="14" t="str">
        <f>F11</f>
        <v>นางเด็ด นารถชมสา</v>
      </c>
      <c r="I11" s="18">
        <f>C11</f>
        <v>777</v>
      </c>
      <c r="J11" s="11" t="s">
        <v>12</v>
      </c>
      <c r="K11" s="11" t="s">
        <v>141</v>
      </c>
    </row>
    <row r="12" spans="1:11" s="23" customFormat="1" ht="97.5" customHeight="1" x14ac:dyDescent="0.25">
      <c r="A12" s="4">
        <v>7</v>
      </c>
      <c r="B12" s="5" t="s">
        <v>142</v>
      </c>
      <c r="C12" s="18">
        <v>1078</v>
      </c>
      <c r="D12" s="18">
        <f t="shared" si="0"/>
        <v>1078</v>
      </c>
      <c r="E12" s="1" t="s">
        <v>11</v>
      </c>
      <c r="F12" s="14" t="s">
        <v>18</v>
      </c>
      <c r="G12" s="18">
        <f t="shared" ref="G12" si="3">C12</f>
        <v>1078</v>
      </c>
      <c r="H12" s="14" t="str">
        <f t="shared" ref="H12" si="4">F12</f>
        <v>นางสีดา ศรีทิน</v>
      </c>
      <c r="I12" s="18">
        <f t="shared" ref="I12" si="5">C12</f>
        <v>1078</v>
      </c>
      <c r="J12" s="11" t="s">
        <v>12</v>
      </c>
      <c r="K12" s="11" t="s">
        <v>143</v>
      </c>
    </row>
    <row r="13" spans="1:11" ht="105" customHeight="1" x14ac:dyDescent="0.4">
      <c r="A13" s="4">
        <v>8</v>
      </c>
      <c r="B13" s="5" t="s">
        <v>144</v>
      </c>
      <c r="C13" s="18">
        <v>861</v>
      </c>
      <c r="D13" s="18">
        <f t="shared" si="0"/>
        <v>861</v>
      </c>
      <c r="E13" s="1" t="s">
        <v>11</v>
      </c>
      <c r="F13" s="14" t="s">
        <v>19</v>
      </c>
      <c r="G13" s="18">
        <f>C13</f>
        <v>861</v>
      </c>
      <c r="H13" s="14" t="str">
        <f>F13</f>
        <v>น.ส.ดวงทิพย์ พลคำสา</v>
      </c>
      <c r="I13" s="18">
        <f>C13</f>
        <v>861</v>
      </c>
      <c r="J13" s="11" t="s">
        <v>12</v>
      </c>
      <c r="K13" s="11" t="s">
        <v>145</v>
      </c>
    </row>
    <row r="14" spans="1:11" ht="91.5" customHeight="1" x14ac:dyDescent="0.4">
      <c r="A14" s="4">
        <v>9</v>
      </c>
      <c r="B14" s="5" t="s">
        <v>146</v>
      </c>
      <c r="C14" s="18">
        <v>9000</v>
      </c>
      <c r="D14" s="18">
        <f t="shared" si="0"/>
        <v>9000</v>
      </c>
      <c r="E14" s="1" t="s">
        <v>11</v>
      </c>
      <c r="F14" s="14" t="s">
        <v>54</v>
      </c>
      <c r="G14" s="18">
        <f t="shared" ref="G14:G27" si="6">C14</f>
        <v>9000</v>
      </c>
      <c r="H14" s="14" t="str">
        <f t="shared" ref="H14:H27" si="7">F14</f>
        <v>นายรังสรรค์ ชีมุน</v>
      </c>
      <c r="I14" s="18">
        <f t="shared" ref="I14:I27" si="8">C14</f>
        <v>9000</v>
      </c>
      <c r="J14" s="11" t="s">
        <v>12</v>
      </c>
      <c r="K14" s="11" t="s">
        <v>147</v>
      </c>
    </row>
    <row r="15" spans="1:11" ht="33" customHeight="1" x14ac:dyDescent="0.4">
      <c r="A15" s="59"/>
      <c r="B15" s="59"/>
      <c r="C15" s="59"/>
      <c r="D15" s="59"/>
      <c r="E15" s="59"/>
      <c r="F15" s="59"/>
      <c r="G15" s="59"/>
      <c r="H15" s="59"/>
      <c r="I15" s="59"/>
      <c r="J15" s="60" t="s">
        <v>22</v>
      </c>
      <c r="K15" s="60"/>
    </row>
    <row r="16" spans="1:11" ht="91.5" customHeight="1" x14ac:dyDescent="0.4">
      <c r="A16" s="25" t="s">
        <v>2</v>
      </c>
      <c r="B16" s="24" t="s">
        <v>3</v>
      </c>
      <c r="C16" s="17" t="s">
        <v>4</v>
      </c>
      <c r="D16" s="21" t="s">
        <v>5</v>
      </c>
      <c r="E16" s="25" t="s">
        <v>6</v>
      </c>
      <c r="F16" s="57" t="s">
        <v>7</v>
      </c>
      <c r="G16" s="57"/>
      <c r="H16" s="57" t="s">
        <v>8</v>
      </c>
      <c r="I16" s="58"/>
      <c r="J16" s="10" t="s">
        <v>9</v>
      </c>
      <c r="K16" s="10" t="s">
        <v>10</v>
      </c>
    </row>
    <row r="17" spans="1:11" ht="117" customHeight="1" x14ac:dyDescent="0.4">
      <c r="A17" s="4">
        <v>10</v>
      </c>
      <c r="B17" s="3" t="s">
        <v>148</v>
      </c>
      <c r="C17" s="18">
        <v>4500</v>
      </c>
      <c r="D17" s="18">
        <f t="shared" si="0"/>
        <v>4500</v>
      </c>
      <c r="E17" s="1" t="s">
        <v>11</v>
      </c>
      <c r="F17" s="14" t="s">
        <v>149</v>
      </c>
      <c r="G17" s="18">
        <f t="shared" si="6"/>
        <v>4500</v>
      </c>
      <c r="H17" s="14" t="str">
        <f t="shared" si="7"/>
        <v>นายตนุภัทร รัตนวัชรเศษฐี</v>
      </c>
      <c r="I17" s="18">
        <f t="shared" si="8"/>
        <v>4500</v>
      </c>
      <c r="J17" s="11" t="s">
        <v>12</v>
      </c>
      <c r="K17" s="11" t="s">
        <v>150</v>
      </c>
    </row>
    <row r="18" spans="1:11" ht="66.75" customHeight="1" x14ac:dyDescent="0.4">
      <c r="A18" s="4">
        <v>11</v>
      </c>
      <c r="B18" s="5" t="s">
        <v>151</v>
      </c>
      <c r="C18" s="18">
        <v>1750</v>
      </c>
      <c r="D18" s="18">
        <f t="shared" si="0"/>
        <v>1750</v>
      </c>
      <c r="E18" s="1" t="s">
        <v>11</v>
      </c>
      <c r="F18" s="14" t="s">
        <v>20</v>
      </c>
      <c r="G18" s="18">
        <f t="shared" si="6"/>
        <v>1750</v>
      </c>
      <c r="H18" s="14" t="str">
        <f>F18</f>
        <v>ร้านน้ำดื่มคำหอม</v>
      </c>
      <c r="I18" s="18">
        <f t="shared" si="8"/>
        <v>1750</v>
      </c>
      <c r="J18" s="11" t="s">
        <v>12</v>
      </c>
      <c r="K18" s="11" t="s">
        <v>152</v>
      </c>
    </row>
    <row r="19" spans="1:11" ht="64.5" customHeight="1" x14ac:dyDescent="0.4">
      <c r="A19" s="4">
        <v>12</v>
      </c>
      <c r="B19" s="5" t="s">
        <v>153</v>
      </c>
      <c r="C19" s="18">
        <v>960</v>
      </c>
      <c r="D19" s="18">
        <v>960</v>
      </c>
      <c r="E19" s="1" t="s">
        <v>11</v>
      </c>
      <c r="F19" s="14" t="s">
        <v>154</v>
      </c>
      <c r="G19" s="18">
        <v>960</v>
      </c>
      <c r="H19" s="14" t="str">
        <f t="shared" si="7"/>
        <v>หจก.วาทิตเซลส์ แอนด์ เซอร์วิส</v>
      </c>
      <c r="I19" s="18">
        <v>960</v>
      </c>
      <c r="J19" s="11" t="s">
        <v>12</v>
      </c>
      <c r="K19" s="11" t="s">
        <v>155</v>
      </c>
    </row>
    <row r="20" spans="1:11" ht="63" customHeight="1" x14ac:dyDescent="0.4">
      <c r="A20" s="4">
        <v>13</v>
      </c>
      <c r="B20" s="5" t="s">
        <v>156</v>
      </c>
      <c r="C20" s="18">
        <v>3600</v>
      </c>
      <c r="D20" s="18">
        <f t="shared" si="0"/>
        <v>3600</v>
      </c>
      <c r="E20" s="1" t="s">
        <v>11</v>
      </c>
      <c r="F20" s="14" t="s">
        <v>157</v>
      </c>
      <c r="G20" s="18">
        <f t="shared" si="6"/>
        <v>3600</v>
      </c>
      <c r="H20" s="14" t="str">
        <f>F20</f>
        <v>ร้านเทพนคร โอ.เอ.</v>
      </c>
      <c r="I20" s="18">
        <f t="shared" si="8"/>
        <v>3600</v>
      </c>
      <c r="J20" s="11" t="s">
        <v>12</v>
      </c>
      <c r="K20" s="11" t="s">
        <v>158</v>
      </c>
    </row>
    <row r="21" spans="1:11" ht="71.25" customHeight="1" x14ac:dyDescent="0.4">
      <c r="A21" s="4">
        <v>14</v>
      </c>
      <c r="B21" s="5" t="s">
        <v>159</v>
      </c>
      <c r="C21" s="18">
        <v>5872</v>
      </c>
      <c r="D21" s="18">
        <f>C21</f>
        <v>5872</v>
      </c>
      <c r="E21" s="1" t="s">
        <v>11</v>
      </c>
      <c r="F21" s="14" t="s">
        <v>154</v>
      </c>
      <c r="G21" s="18">
        <f>C21</f>
        <v>5872</v>
      </c>
      <c r="H21" s="14" t="str">
        <f>F21</f>
        <v>หจก.วาทิตเซลส์ แอนด์ เซอร์วิส</v>
      </c>
      <c r="I21" s="18">
        <f>C21</f>
        <v>5872</v>
      </c>
      <c r="J21" s="11" t="s">
        <v>12</v>
      </c>
      <c r="K21" s="11" t="s">
        <v>160</v>
      </c>
    </row>
    <row r="22" spans="1:11" ht="95.25" customHeight="1" x14ac:dyDescent="0.4">
      <c r="A22" s="4">
        <v>15</v>
      </c>
      <c r="B22" s="5" t="s">
        <v>161</v>
      </c>
      <c r="C22" s="18">
        <v>7400</v>
      </c>
      <c r="D22" s="18">
        <f>C22</f>
        <v>7400</v>
      </c>
      <c r="E22" s="1" t="s">
        <v>11</v>
      </c>
      <c r="F22" s="14" t="s">
        <v>157</v>
      </c>
      <c r="G22" s="18">
        <f>C22</f>
        <v>7400</v>
      </c>
      <c r="H22" s="14" t="str">
        <f>F22</f>
        <v>ร้านเทพนคร โอ.เอ.</v>
      </c>
      <c r="I22" s="18">
        <f>C22</f>
        <v>7400</v>
      </c>
      <c r="J22" s="11" t="s">
        <v>12</v>
      </c>
      <c r="K22" s="11" t="s">
        <v>162</v>
      </c>
    </row>
    <row r="23" spans="1:11" ht="33" customHeight="1" x14ac:dyDescent="0.4">
      <c r="A23" s="59"/>
      <c r="B23" s="59"/>
      <c r="C23" s="59"/>
      <c r="D23" s="59"/>
      <c r="E23" s="59"/>
      <c r="F23" s="59"/>
      <c r="G23" s="59"/>
      <c r="H23" s="59"/>
      <c r="I23" s="59"/>
      <c r="J23" s="60" t="s">
        <v>23</v>
      </c>
      <c r="K23" s="60"/>
    </row>
    <row r="24" spans="1:11" ht="95.25" customHeight="1" x14ac:dyDescent="0.4">
      <c r="A24" s="25" t="s">
        <v>2</v>
      </c>
      <c r="B24" s="24" t="s">
        <v>3</v>
      </c>
      <c r="C24" s="17" t="s">
        <v>4</v>
      </c>
      <c r="D24" s="21" t="s">
        <v>5</v>
      </c>
      <c r="E24" s="25" t="s">
        <v>6</v>
      </c>
      <c r="F24" s="57" t="s">
        <v>7</v>
      </c>
      <c r="G24" s="57"/>
      <c r="H24" s="57" t="s">
        <v>8</v>
      </c>
      <c r="I24" s="58"/>
      <c r="J24" s="10" t="s">
        <v>9</v>
      </c>
      <c r="K24" s="10" t="s">
        <v>10</v>
      </c>
    </row>
    <row r="25" spans="1:11" ht="78.75" customHeight="1" x14ac:dyDescent="0.4">
      <c r="A25" s="4">
        <v>16</v>
      </c>
      <c r="B25" s="5" t="s">
        <v>163</v>
      </c>
      <c r="C25" s="18">
        <v>6200</v>
      </c>
      <c r="D25" s="18">
        <f t="shared" si="0"/>
        <v>6200</v>
      </c>
      <c r="E25" s="1" t="s">
        <v>11</v>
      </c>
      <c r="F25" s="14" t="s">
        <v>157</v>
      </c>
      <c r="G25" s="18">
        <f t="shared" si="6"/>
        <v>6200</v>
      </c>
      <c r="H25" s="14" t="str">
        <f t="shared" si="7"/>
        <v>ร้านเทพนคร โอ.เอ.</v>
      </c>
      <c r="I25" s="18">
        <f t="shared" si="8"/>
        <v>6200</v>
      </c>
      <c r="J25" s="11" t="s">
        <v>12</v>
      </c>
      <c r="K25" s="11" t="s">
        <v>164</v>
      </c>
    </row>
    <row r="26" spans="1:11" ht="68.25" customHeight="1" x14ac:dyDescent="0.4">
      <c r="A26" s="4">
        <v>17</v>
      </c>
      <c r="B26" s="5" t="s">
        <v>165</v>
      </c>
      <c r="C26" s="18">
        <v>13990</v>
      </c>
      <c r="D26" s="18">
        <v>13990</v>
      </c>
      <c r="E26" s="1" t="s">
        <v>11</v>
      </c>
      <c r="F26" s="14" t="s">
        <v>157</v>
      </c>
      <c r="G26" s="18">
        <f t="shared" si="6"/>
        <v>13990</v>
      </c>
      <c r="H26" s="14" t="str">
        <f t="shared" si="7"/>
        <v>ร้านเทพนคร โอ.เอ.</v>
      </c>
      <c r="I26" s="18">
        <f t="shared" si="8"/>
        <v>13990</v>
      </c>
      <c r="J26" s="11" t="s">
        <v>12</v>
      </c>
      <c r="K26" s="11" t="s">
        <v>166</v>
      </c>
    </row>
    <row r="27" spans="1:11" ht="69" customHeight="1" x14ac:dyDescent="0.4">
      <c r="A27" s="4">
        <v>18</v>
      </c>
      <c r="B27" s="5" t="s">
        <v>167</v>
      </c>
      <c r="C27" s="18">
        <v>14305</v>
      </c>
      <c r="D27" s="18">
        <v>14305</v>
      </c>
      <c r="E27" s="1" t="s">
        <v>11</v>
      </c>
      <c r="F27" s="14" t="s">
        <v>154</v>
      </c>
      <c r="G27" s="18">
        <f t="shared" si="6"/>
        <v>14305</v>
      </c>
      <c r="H27" s="14" t="str">
        <f t="shared" si="7"/>
        <v>หจก.วาทิตเซลส์ แอนด์ เซอร์วิส</v>
      </c>
      <c r="I27" s="18">
        <f t="shared" si="8"/>
        <v>14305</v>
      </c>
      <c r="J27" s="11" t="s">
        <v>12</v>
      </c>
      <c r="K27" s="11" t="s">
        <v>168</v>
      </c>
    </row>
    <row r="28" spans="1:11" ht="70.5" customHeight="1" x14ac:dyDescent="0.4">
      <c r="A28" s="4">
        <v>19</v>
      </c>
      <c r="B28" s="5" t="s">
        <v>169</v>
      </c>
      <c r="C28" s="18">
        <v>24959</v>
      </c>
      <c r="D28" s="18">
        <v>24959</v>
      </c>
      <c r="E28" s="1" t="s">
        <v>11</v>
      </c>
      <c r="F28" s="14" t="s">
        <v>154</v>
      </c>
      <c r="G28" s="18">
        <f t="shared" ref="G28" si="9">C28</f>
        <v>24959</v>
      </c>
      <c r="H28" s="14" t="str">
        <f t="shared" ref="H28" si="10">F28</f>
        <v>หจก.วาทิตเซลส์ แอนด์ เซอร์วิส</v>
      </c>
      <c r="I28" s="18">
        <f t="shared" ref="I28" si="11">C28</f>
        <v>24959</v>
      </c>
      <c r="J28" s="11" t="s">
        <v>12</v>
      </c>
      <c r="K28" s="11" t="s">
        <v>173</v>
      </c>
    </row>
    <row r="29" spans="1:11" ht="62.25" customHeight="1" x14ac:dyDescent="0.4">
      <c r="A29" s="4">
        <v>20</v>
      </c>
      <c r="B29" s="5" t="s">
        <v>170</v>
      </c>
      <c r="C29" s="18">
        <v>22990</v>
      </c>
      <c r="D29" s="18">
        <v>22990</v>
      </c>
      <c r="E29" s="1" t="s">
        <v>11</v>
      </c>
      <c r="F29" s="14" t="s">
        <v>154</v>
      </c>
      <c r="G29" s="18">
        <f t="shared" ref="G29:G40" si="12">C29</f>
        <v>22990</v>
      </c>
      <c r="H29" s="14" t="str">
        <f t="shared" ref="H29:H40" si="13">F29</f>
        <v>หจก.วาทิตเซลส์ แอนด์ เซอร์วิส</v>
      </c>
      <c r="I29" s="18">
        <f t="shared" ref="I29:I40" si="14">C29</f>
        <v>22990</v>
      </c>
      <c r="J29" s="11" t="s">
        <v>12</v>
      </c>
      <c r="K29" s="11" t="s">
        <v>174</v>
      </c>
    </row>
    <row r="30" spans="1:11" ht="66" customHeight="1" x14ac:dyDescent="0.4">
      <c r="A30" s="4">
        <v>21</v>
      </c>
      <c r="B30" s="5" t="s">
        <v>171</v>
      </c>
      <c r="C30" s="18">
        <v>18340</v>
      </c>
      <c r="D30" s="18">
        <v>18340</v>
      </c>
      <c r="E30" s="1" t="s">
        <v>11</v>
      </c>
      <c r="F30" s="14" t="s">
        <v>157</v>
      </c>
      <c r="G30" s="18">
        <f t="shared" si="12"/>
        <v>18340</v>
      </c>
      <c r="H30" s="14" t="str">
        <f t="shared" si="13"/>
        <v>ร้านเทพนคร โอ.เอ.</v>
      </c>
      <c r="I30" s="18">
        <f t="shared" si="14"/>
        <v>18340</v>
      </c>
      <c r="J30" s="11" t="s">
        <v>12</v>
      </c>
      <c r="K30" s="11" t="s">
        <v>175</v>
      </c>
    </row>
    <row r="31" spans="1:11" ht="69" customHeight="1" x14ac:dyDescent="0.4">
      <c r="A31" s="4">
        <v>22</v>
      </c>
      <c r="B31" s="5" t="s">
        <v>172</v>
      </c>
      <c r="C31" s="18">
        <v>4050</v>
      </c>
      <c r="D31" s="18">
        <v>4050</v>
      </c>
      <c r="E31" s="1" t="s">
        <v>11</v>
      </c>
      <c r="F31" s="14" t="s">
        <v>20</v>
      </c>
      <c r="G31" s="18">
        <f t="shared" si="12"/>
        <v>4050</v>
      </c>
      <c r="H31" s="14" t="str">
        <f t="shared" si="13"/>
        <v>ร้านน้ำดื่มคำหอม</v>
      </c>
      <c r="I31" s="18">
        <f t="shared" si="14"/>
        <v>4050</v>
      </c>
      <c r="J31" s="11" t="s">
        <v>12</v>
      </c>
      <c r="K31" s="11" t="s">
        <v>176</v>
      </c>
    </row>
    <row r="32" spans="1:11" ht="29.25" customHeight="1" x14ac:dyDescent="0.4">
      <c r="A32" s="59"/>
      <c r="B32" s="59"/>
      <c r="C32" s="59"/>
      <c r="D32" s="59"/>
      <c r="E32" s="59"/>
      <c r="F32" s="59"/>
      <c r="G32" s="59"/>
      <c r="H32" s="59"/>
      <c r="I32" s="59"/>
      <c r="J32" s="60" t="s">
        <v>25</v>
      </c>
      <c r="K32" s="60"/>
    </row>
    <row r="33" spans="1:11" ht="69" customHeight="1" x14ac:dyDescent="0.4">
      <c r="A33" s="25" t="s">
        <v>2</v>
      </c>
      <c r="B33" s="24" t="s">
        <v>3</v>
      </c>
      <c r="C33" s="17" t="s">
        <v>4</v>
      </c>
      <c r="D33" s="21" t="s">
        <v>5</v>
      </c>
      <c r="E33" s="25" t="s">
        <v>6</v>
      </c>
      <c r="F33" s="57" t="s">
        <v>7</v>
      </c>
      <c r="G33" s="57"/>
      <c r="H33" s="57" t="s">
        <v>8</v>
      </c>
      <c r="I33" s="58"/>
      <c r="J33" s="10" t="s">
        <v>9</v>
      </c>
      <c r="K33" s="10" t="s">
        <v>10</v>
      </c>
    </row>
    <row r="34" spans="1:11" ht="84" customHeight="1" x14ac:dyDescent="0.4">
      <c r="A34" s="4">
        <v>23</v>
      </c>
      <c r="B34" s="5" t="s">
        <v>177</v>
      </c>
      <c r="C34" s="18">
        <v>2175</v>
      </c>
      <c r="D34" s="18">
        <v>2175</v>
      </c>
      <c r="E34" s="1" t="s">
        <v>11</v>
      </c>
      <c r="F34" s="14" t="s">
        <v>178</v>
      </c>
      <c r="G34" s="18">
        <f t="shared" si="12"/>
        <v>2175</v>
      </c>
      <c r="H34" s="14" t="str">
        <f t="shared" si="13"/>
        <v>หจก.สมบูรณ์อิเลคทริค</v>
      </c>
      <c r="I34" s="18">
        <f t="shared" si="14"/>
        <v>2175</v>
      </c>
      <c r="J34" s="11" t="s">
        <v>12</v>
      </c>
      <c r="K34" s="11" t="s">
        <v>179</v>
      </c>
    </row>
    <row r="35" spans="1:11" ht="73.5" customHeight="1" x14ac:dyDescent="0.4">
      <c r="A35" s="4">
        <v>24</v>
      </c>
      <c r="B35" s="5" t="s">
        <v>180</v>
      </c>
      <c r="C35" s="18">
        <v>300</v>
      </c>
      <c r="D35" s="18">
        <v>300</v>
      </c>
      <c r="E35" s="1" t="s">
        <v>11</v>
      </c>
      <c r="F35" s="14" t="s">
        <v>20</v>
      </c>
      <c r="G35" s="18">
        <f t="shared" si="12"/>
        <v>300</v>
      </c>
      <c r="H35" s="14" t="str">
        <f t="shared" si="13"/>
        <v>ร้านน้ำดื่มคำหอม</v>
      </c>
      <c r="I35" s="18">
        <f t="shared" si="14"/>
        <v>300</v>
      </c>
      <c r="J35" s="11" t="s">
        <v>12</v>
      </c>
      <c r="K35" s="11" t="s">
        <v>181</v>
      </c>
    </row>
    <row r="36" spans="1:11" ht="113.25" customHeight="1" x14ac:dyDescent="0.4">
      <c r="A36" s="4">
        <v>25</v>
      </c>
      <c r="B36" s="5" t="s">
        <v>182</v>
      </c>
      <c r="C36" s="18">
        <v>9804.9</v>
      </c>
      <c r="D36" s="18">
        <v>9804.9</v>
      </c>
      <c r="E36" s="1" t="s">
        <v>11</v>
      </c>
      <c r="F36" s="14" t="s">
        <v>183</v>
      </c>
      <c r="G36" s="18">
        <f t="shared" si="12"/>
        <v>9804.9</v>
      </c>
      <c r="H36" s="14" t="str">
        <f t="shared" si="13"/>
        <v>สหกรณ์โคนม วาริชภูมิ</v>
      </c>
      <c r="I36" s="18">
        <f t="shared" si="14"/>
        <v>9804.9</v>
      </c>
      <c r="J36" s="11" t="s">
        <v>12</v>
      </c>
      <c r="K36" s="11" t="s">
        <v>188</v>
      </c>
    </row>
    <row r="37" spans="1:11" ht="113.25" customHeight="1" x14ac:dyDescent="0.4">
      <c r="A37" s="4">
        <v>26</v>
      </c>
      <c r="B37" s="5" t="s">
        <v>184</v>
      </c>
      <c r="C37" s="18">
        <v>26878.95</v>
      </c>
      <c r="D37" s="18">
        <v>26878.95</v>
      </c>
      <c r="E37" s="1" t="s">
        <v>11</v>
      </c>
      <c r="F37" s="14" t="s">
        <v>183</v>
      </c>
      <c r="G37" s="18">
        <f t="shared" si="12"/>
        <v>26878.95</v>
      </c>
      <c r="H37" s="14" t="str">
        <f t="shared" si="13"/>
        <v>สหกรณ์โคนม วาริชภูมิ</v>
      </c>
      <c r="I37" s="18">
        <f t="shared" si="14"/>
        <v>26878.95</v>
      </c>
      <c r="J37" s="11" t="s">
        <v>12</v>
      </c>
      <c r="K37" s="11" t="s">
        <v>185</v>
      </c>
    </row>
    <row r="38" spans="1:11" ht="24" customHeight="1" x14ac:dyDescent="0.4">
      <c r="A38" s="59"/>
      <c r="B38" s="59"/>
      <c r="C38" s="59"/>
      <c r="D38" s="59"/>
      <c r="E38" s="59"/>
      <c r="F38" s="59"/>
      <c r="G38" s="59"/>
      <c r="H38" s="59"/>
      <c r="I38" s="59"/>
      <c r="J38" s="60" t="s">
        <v>189</v>
      </c>
      <c r="K38" s="60"/>
    </row>
    <row r="39" spans="1:11" ht="113.25" customHeight="1" x14ac:dyDescent="0.4">
      <c r="A39" s="25" t="s">
        <v>2</v>
      </c>
      <c r="B39" s="24" t="s">
        <v>3</v>
      </c>
      <c r="C39" s="17" t="s">
        <v>4</v>
      </c>
      <c r="D39" s="21" t="s">
        <v>5</v>
      </c>
      <c r="E39" s="25" t="s">
        <v>6</v>
      </c>
      <c r="F39" s="57" t="s">
        <v>7</v>
      </c>
      <c r="G39" s="57"/>
      <c r="H39" s="57" t="s">
        <v>8</v>
      </c>
      <c r="I39" s="58"/>
      <c r="J39" s="10" t="s">
        <v>9</v>
      </c>
      <c r="K39" s="10" t="s">
        <v>10</v>
      </c>
    </row>
    <row r="40" spans="1:11" ht="113.25" customHeight="1" x14ac:dyDescent="0.4">
      <c r="A40" s="4">
        <v>27</v>
      </c>
      <c r="B40" s="5" t="s">
        <v>186</v>
      </c>
      <c r="C40" s="18">
        <v>29921.85</v>
      </c>
      <c r="D40" s="18">
        <v>29921.85</v>
      </c>
      <c r="E40" s="1" t="s">
        <v>11</v>
      </c>
      <c r="F40" s="14" t="s">
        <v>183</v>
      </c>
      <c r="G40" s="18">
        <f t="shared" si="12"/>
        <v>29921.85</v>
      </c>
      <c r="H40" s="14" t="str">
        <f t="shared" si="13"/>
        <v>สหกรณ์โคนม วาริชภูมิ</v>
      </c>
      <c r="I40" s="18">
        <f t="shared" si="14"/>
        <v>29921.85</v>
      </c>
      <c r="J40" s="11" t="s">
        <v>12</v>
      </c>
      <c r="K40" s="11" t="s">
        <v>187</v>
      </c>
    </row>
    <row r="41" spans="1:11" ht="47.25" customHeight="1" x14ac:dyDescent="0.4">
      <c r="B41" s="6"/>
      <c r="C41" s="19"/>
      <c r="D41" s="19"/>
      <c r="E41" s="2"/>
      <c r="F41" s="15"/>
      <c r="G41" s="19"/>
      <c r="H41" s="15"/>
      <c r="I41" s="19"/>
      <c r="J41" s="12"/>
      <c r="K41" s="12"/>
    </row>
    <row r="42" spans="1:11" ht="27.75" customHeight="1" x14ac:dyDescent="0.4">
      <c r="B42" s="6"/>
      <c r="C42" s="19"/>
      <c r="D42" s="19"/>
      <c r="F42" s="15"/>
      <c r="G42" s="19"/>
      <c r="H42" s="15"/>
      <c r="I42" s="19"/>
      <c r="J42" s="12"/>
      <c r="K42" s="12"/>
    </row>
    <row r="43" spans="1:11" x14ac:dyDescent="0.4">
      <c r="A43" s="7"/>
      <c r="C43" s="7"/>
      <c r="D43" s="7"/>
      <c r="E43" s="7"/>
      <c r="G43" s="63" t="s">
        <v>13</v>
      </c>
      <c r="H43" s="63"/>
      <c r="I43" s="63"/>
      <c r="K43" s="7"/>
    </row>
    <row r="44" spans="1:11" x14ac:dyDescent="0.4">
      <c r="A44" s="7"/>
      <c r="C44" s="7"/>
      <c r="D44" s="7"/>
      <c r="E44" s="7"/>
      <c r="G44" s="62" t="s">
        <v>26</v>
      </c>
      <c r="H44" s="62"/>
      <c r="I44" s="62"/>
      <c r="K44" s="7"/>
    </row>
    <row r="45" spans="1:11" x14ac:dyDescent="0.4">
      <c r="A45" s="7"/>
      <c r="C45" s="7"/>
      <c r="D45" s="7"/>
      <c r="E45" s="7"/>
      <c r="G45" s="22" t="s">
        <v>30</v>
      </c>
      <c r="H45" s="22"/>
      <c r="I45" s="22"/>
      <c r="K45" s="7"/>
    </row>
    <row r="46" spans="1:11" x14ac:dyDescent="0.4">
      <c r="A46" s="7"/>
      <c r="C46" s="7"/>
      <c r="D46" s="7"/>
      <c r="E46" s="7"/>
      <c r="F46" s="62" t="s">
        <v>31</v>
      </c>
      <c r="G46" s="62"/>
      <c r="H46" s="62"/>
      <c r="I46" s="62"/>
      <c r="J46" s="62"/>
      <c r="K46" s="7"/>
    </row>
    <row r="47" spans="1:11" x14ac:dyDescent="0.4">
      <c r="A47" s="7"/>
      <c r="C47" s="7"/>
      <c r="D47" s="7"/>
      <c r="E47" s="7"/>
      <c r="K47" s="7"/>
    </row>
    <row r="48" spans="1:11" x14ac:dyDescent="0.4">
      <c r="A48" s="7"/>
      <c r="C48" s="7"/>
      <c r="D48" s="7"/>
      <c r="E48" s="7"/>
      <c r="K48" s="7"/>
    </row>
    <row r="49" spans="1:11" x14ac:dyDescent="0.4">
      <c r="A49" s="7"/>
      <c r="C49" s="7"/>
      <c r="D49" s="7"/>
      <c r="E49" s="7"/>
      <c r="K49" s="7"/>
    </row>
    <row r="50" spans="1:11" x14ac:dyDescent="0.4">
      <c r="A50" s="7"/>
      <c r="C50" s="7"/>
      <c r="D50" s="7"/>
      <c r="E50" s="7"/>
      <c r="K50" s="7"/>
    </row>
    <row r="51" spans="1:11" x14ac:dyDescent="0.4">
      <c r="A51" s="7"/>
      <c r="C51" s="7"/>
      <c r="D51" s="7"/>
      <c r="E51" s="7"/>
      <c r="K51" s="7"/>
    </row>
    <row r="52" spans="1:11" x14ac:dyDescent="0.4">
      <c r="A52" s="7"/>
      <c r="C52" s="7"/>
      <c r="D52" s="7"/>
      <c r="E52" s="7"/>
      <c r="K52" s="7"/>
    </row>
    <row r="53" spans="1:11" x14ac:dyDescent="0.4">
      <c r="A53" s="7"/>
      <c r="C53" s="7"/>
      <c r="D53" s="7"/>
      <c r="E53" s="7"/>
      <c r="K53" s="7"/>
    </row>
    <row r="54" spans="1:11" x14ac:dyDescent="0.4">
      <c r="A54" s="7"/>
      <c r="C54" s="7"/>
      <c r="D54" s="7"/>
      <c r="E54" s="7"/>
      <c r="K54" s="7"/>
    </row>
    <row r="55" spans="1:11" x14ac:dyDescent="0.4">
      <c r="A55" s="7"/>
      <c r="C55" s="7"/>
      <c r="D55" s="7"/>
      <c r="E55" s="7"/>
      <c r="K55" s="7"/>
    </row>
    <row r="56" spans="1:11" x14ac:dyDescent="0.4">
      <c r="A56" s="7"/>
      <c r="C56" s="7"/>
      <c r="D56" s="7"/>
      <c r="E56" s="7"/>
      <c r="K56" s="7"/>
    </row>
    <row r="62" spans="1:11" s="7" customFormat="1" x14ac:dyDescent="0.4"/>
  </sheetData>
  <mergeCells count="28">
    <mergeCell ref="J32:K32"/>
    <mergeCell ref="A1:I1"/>
    <mergeCell ref="A2:I2"/>
    <mergeCell ref="J2:K2"/>
    <mergeCell ref="F3:G3"/>
    <mergeCell ref="H3:I3"/>
    <mergeCell ref="F46:J46"/>
    <mergeCell ref="A8:I8"/>
    <mergeCell ref="J8:K8"/>
    <mergeCell ref="F9:G9"/>
    <mergeCell ref="H9:I9"/>
    <mergeCell ref="A15:I15"/>
    <mergeCell ref="J15:K15"/>
    <mergeCell ref="F16:G16"/>
    <mergeCell ref="H16:I16"/>
    <mergeCell ref="A23:I23"/>
    <mergeCell ref="G43:I43"/>
    <mergeCell ref="G44:I44"/>
    <mergeCell ref="J23:K23"/>
    <mergeCell ref="F24:G24"/>
    <mergeCell ref="H24:I24"/>
    <mergeCell ref="A32:I32"/>
    <mergeCell ref="F33:G33"/>
    <mergeCell ref="H33:I33"/>
    <mergeCell ref="A38:I38"/>
    <mergeCell ref="J38:K38"/>
    <mergeCell ref="F39:G39"/>
    <mergeCell ref="H39:I39"/>
  </mergeCells>
  <phoneticPr fontId="5" type="noConversion"/>
  <pageMargins left="0.70866141732283472" right="0.11811023622047245" top="0.74803149606299213" bottom="0.74803149606299213" header="0.31496062992125984" footer="0.31496062992125984"/>
  <pageSetup paperSize="9" scale="76" orientation="landscape" horizontalDpi="4294967293" r:id="rId1"/>
  <rowBreaks count="5" manualBreakCount="5">
    <brk id="7" max="16383" man="1"/>
    <brk id="14" max="16383" man="1"/>
    <brk id="22" max="16383" man="1"/>
    <brk id="31" max="10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02CB-2030-4668-BCC0-FF123AFE6C95}">
  <dimension ref="A1:K61"/>
  <sheetViews>
    <sheetView view="pageBreakPreview" topLeftCell="A33" zoomScale="84" zoomScaleNormal="84" zoomScaleSheetLayoutView="84" workbookViewId="0">
      <selection activeCell="B34" sqref="B34"/>
    </sheetView>
  </sheetViews>
  <sheetFormatPr defaultColWidth="9" defaultRowHeight="21" x14ac:dyDescent="0.4"/>
  <cols>
    <col min="1" max="1" width="5.59765625" style="8" customWidth="1"/>
    <col min="2" max="2" width="30.69921875" style="7" customWidth="1"/>
    <col min="3" max="3" width="13.3984375" style="20" customWidth="1"/>
    <col min="4" max="4" width="13.69921875" style="20" customWidth="1"/>
    <col min="5" max="5" width="14.8984375" style="8" customWidth="1"/>
    <col min="6" max="6" width="19.69921875" style="16" customWidth="1"/>
    <col min="7" max="7" width="13.8984375" style="20" customWidth="1"/>
    <col min="8" max="8" width="18.19921875" style="16" customWidth="1"/>
    <col min="9" max="9" width="14.8984375" style="20" customWidth="1"/>
    <col min="10" max="10" width="12.59765625" style="13" customWidth="1"/>
    <col min="11" max="11" width="12.5" style="13" customWidth="1"/>
    <col min="12" max="16384" width="9" style="7"/>
  </cols>
  <sheetData>
    <row r="1" spans="1:11" ht="26.25" customHeight="1" x14ac:dyDescent="0.4">
      <c r="A1" s="61" t="s">
        <v>190</v>
      </c>
      <c r="B1" s="61"/>
      <c r="C1" s="61"/>
      <c r="D1" s="61"/>
      <c r="E1" s="61"/>
      <c r="F1" s="61"/>
      <c r="G1" s="61"/>
      <c r="H1" s="61"/>
      <c r="I1" s="61"/>
      <c r="J1" s="9"/>
      <c r="K1" s="9"/>
    </row>
    <row r="2" spans="1:11" ht="24.75" customHeight="1" x14ac:dyDescent="0.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60" t="s">
        <v>1</v>
      </c>
      <c r="K2" s="60"/>
    </row>
    <row r="3" spans="1:11" s="23" customFormat="1" ht="90" customHeight="1" x14ac:dyDescent="0.25">
      <c r="A3" s="25" t="s">
        <v>2</v>
      </c>
      <c r="B3" s="24" t="s">
        <v>3</v>
      </c>
      <c r="C3" s="17" t="s">
        <v>4</v>
      </c>
      <c r="D3" s="21" t="s">
        <v>5</v>
      </c>
      <c r="E3" s="25" t="s">
        <v>6</v>
      </c>
      <c r="F3" s="57" t="s">
        <v>7</v>
      </c>
      <c r="G3" s="57"/>
      <c r="H3" s="57" t="s">
        <v>8</v>
      </c>
      <c r="I3" s="58"/>
      <c r="J3" s="10" t="s">
        <v>9</v>
      </c>
      <c r="K3" s="10" t="s">
        <v>10</v>
      </c>
    </row>
    <row r="4" spans="1:11" s="2" customFormat="1" ht="209.25" customHeight="1" x14ac:dyDescent="0.25">
      <c r="A4" s="1">
        <v>1</v>
      </c>
      <c r="B4" s="3" t="s">
        <v>191</v>
      </c>
      <c r="C4" s="18">
        <v>1500</v>
      </c>
      <c r="D4" s="18">
        <v>1500</v>
      </c>
      <c r="E4" s="1" t="s">
        <v>11</v>
      </c>
      <c r="F4" s="14" t="s">
        <v>192</v>
      </c>
      <c r="G4" s="18">
        <v>1500</v>
      </c>
      <c r="H4" s="14" t="s">
        <v>192</v>
      </c>
      <c r="I4" s="18">
        <f>G4</f>
        <v>1500</v>
      </c>
      <c r="J4" s="11" t="s">
        <v>12</v>
      </c>
      <c r="K4" s="11" t="s">
        <v>193</v>
      </c>
    </row>
    <row r="5" spans="1:11" ht="77.25" customHeight="1" x14ac:dyDescent="0.4">
      <c r="A5" s="4">
        <v>2</v>
      </c>
      <c r="B5" s="3" t="s">
        <v>194</v>
      </c>
      <c r="C5" s="18">
        <v>7700</v>
      </c>
      <c r="D5" s="18">
        <v>7700</v>
      </c>
      <c r="E5" s="1" t="s">
        <v>11</v>
      </c>
      <c r="F5" s="14" t="s">
        <v>195</v>
      </c>
      <c r="G5" s="18">
        <f t="shared" ref="G5:G7" si="0">D5</f>
        <v>7700</v>
      </c>
      <c r="H5" s="14" t="str">
        <f t="shared" ref="H5:I7" si="1">F5</f>
        <v>นางนิตยา ชีด้วง</v>
      </c>
      <c r="I5" s="18">
        <f t="shared" si="1"/>
        <v>7700</v>
      </c>
      <c r="J5" s="11" t="s">
        <v>12</v>
      </c>
      <c r="K5" s="11" t="s">
        <v>196</v>
      </c>
    </row>
    <row r="6" spans="1:11" ht="99.75" customHeight="1" x14ac:dyDescent="0.4">
      <c r="A6" s="4">
        <v>3</v>
      </c>
      <c r="B6" s="3" t="s">
        <v>197</v>
      </c>
      <c r="C6" s="18">
        <v>3900</v>
      </c>
      <c r="D6" s="18">
        <f t="shared" ref="D6:D25" si="2">C6</f>
        <v>3900</v>
      </c>
      <c r="E6" s="1" t="s">
        <v>11</v>
      </c>
      <c r="F6" s="14" t="s">
        <v>198</v>
      </c>
      <c r="G6" s="18">
        <f t="shared" si="0"/>
        <v>3900</v>
      </c>
      <c r="H6" s="14" t="str">
        <f t="shared" si="1"/>
        <v>นายไพรฑูรย์ สังสนา</v>
      </c>
      <c r="I6" s="18">
        <f t="shared" si="1"/>
        <v>3900</v>
      </c>
      <c r="J6" s="11" t="s">
        <v>12</v>
      </c>
      <c r="K6" s="11" t="s">
        <v>201</v>
      </c>
    </row>
    <row r="7" spans="1:11" ht="90" customHeight="1" x14ac:dyDescent="0.4">
      <c r="A7" s="4">
        <v>4</v>
      </c>
      <c r="B7" s="3" t="s">
        <v>199</v>
      </c>
      <c r="C7" s="18">
        <v>1880</v>
      </c>
      <c r="D7" s="18">
        <f t="shared" si="2"/>
        <v>1880</v>
      </c>
      <c r="E7" s="1" t="s">
        <v>11</v>
      </c>
      <c r="F7" s="14" t="s">
        <v>200</v>
      </c>
      <c r="G7" s="18">
        <f t="shared" si="0"/>
        <v>1880</v>
      </c>
      <c r="H7" s="14" t="str">
        <f t="shared" si="1"/>
        <v>ร้านเปเปอร์อาร์ต</v>
      </c>
      <c r="I7" s="18">
        <f t="shared" si="1"/>
        <v>1880</v>
      </c>
      <c r="J7" s="11" t="s">
        <v>12</v>
      </c>
      <c r="K7" s="11" t="s">
        <v>202</v>
      </c>
    </row>
    <row r="8" spans="1:11" ht="31.5" customHeight="1" x14ac:dyDescent="0.4">
      <c r="A8" s="59"/>
      <c r="B8" s="59"/>
      <c r="C8" s="59"/>
      <c r="D8" s="59"/>
      <c r="E8" s="59"/>
      <c r="F8" s="59"/>
      <c r="G8" s="59"/>
      <c r="H8" s="59"/>
      <c r="I8" s="59"/>
      <c r="J8" s="60" t="s">
        <v>21</v>
      </c>
      <c r="K8" s="60"/>
    </row>
    <row r="9" spans="1:11" ht="91.5" customHeight="1" x14ac:dyDescent="0.4">
      <c r="A9" s="25" t="s">
        <v>2</v>
      </c>
      <c r="B9" s="24" t="s">
        <v>3</v>
      </c>
      <c r="C9" s="17" t="s">
        <v>4</v>
      </c>
      <c r="D9" s="21" t="s">
        <v>5</v>
      </c>
      <c r="E9" s="25" t="s">
        <v>6</v>
      </c>
      <c r="F9" s="57" t="s">
        <v>7</v>
      </c>
      <c r="G9" s="57"/>
      <c r="H9" s="57" t="s">
        <v>8</v>
      </c>
      <c r="I9" s="58"/>
      <c r="J9" s="10" t="s">
        <v>9</v>
      </c>
      <c r="K9" s="10" t="s">
        <v>10</v>
      </c>
    </row>
    <row r="10" spans="1:11" ht="153" customHeight="1" x14ac:dyDescent="0.4">
      <c r="A10" s="4">
        <v>5</v>
      </c>
      <c r="B10" s="5" t="s">
        <v>203</v>
      </c>
      <c r="C10" s="18">
        <v>1000</v>
      </c>
      <c r="D10" s="18">
        <f>C10</f>
        <v>1000</v>
      </c>
      <c r="E10" s="1" t="s">
        <v>11</v>
      </c>
      <c r="F10" s="14" t="s">
        <v>204</v>
      </c>
      <c r="G10" s="18">
        <f>D10</f>
        <v>1000</v>
      </c>
      <c r="H10" s="14" t="str">
        <f>F10</f>
        <v>ร้านสกลนครไอ.ที.เซอร์วิส</v>
      </c>
      <c r="I10" s="18">
        <f>G10</f>
        <v>1000</v>
      </c>
      <c r="J10" s="11" t="s">
        <v>12</v>
      </c>
      <c r="K10" s="11" t="s">
        <v>205</v>
      </c>
    </row>
    <row r="11" spans="1:11" s="23" customFormat="1" ht="66.75" customHeight="1" x14ac:dyDescent="0.25">
      <c r="A11" s="4">
        <v>6</v>
      </c>
      <c r="B11" s="5" t="s">
        <v>206</v>
      </c>
      <c r="C11" s="18">
        <v>16650</v>
      </c>
      <c r="D11" s="18">
        <f t="shared" si="2"/>
        <v>16650</v>
      </c>
      <c r="E11" s="1" t="s">
        <v>11</v>
      </c>
      <c r="F11" s="14" t="s">
        <v>133</v>
      </c>
      <c r="G11" s="18">
        <f>C11</f>
        <v>16650</v>
      </c>
      <c r="H11" s="14" t="str">
        <f>F11</f>
        <v>สุดยอดแบตเตอรี่</v>
      </c>
      <c r="I11" s="18">
        <f>C11</f>
        <v>16650</v>
      </c>
      <c r="J11" s="11" t="s">
        <v>12</v>
      </c>
      <c r="K11" s="11" t="s">
        <v>207</v>
      </c>
    </row>
    <row r="12" spans="1:11" s="23" customFormat="1" ht="121.5" customHeight="1" x14ac:dyDescent="0.25">
      <c r="A12" s="4">
        <v>7</v>
      </c>
      <c r="B12" s="5" t="s">
        <v>208</v>
      </c>
      <c r="C12" s="18">
        <v>6310</v>
      </c>
      <c r="D12" s="18">
        <f t="shared" si="2"/>
        <v>6310</v>
      </c>
      <c r="E12" s="1" t="s">
        <v>11</v>
      </c>
      <c r="F12" s="14" t="s">
        <v>209</v>
      </c>
      <c r="G12" s="18">
        <f t="shared" ref="G12" si="3">C12</f>
        <v>6310</v>
      </c>
      <c r="H12" s="14" t="str">
        <f t="shared" ref="H12" si="4">F12</f>
        <v>ร้านเอ็นบีกราฟฟิกดีไซน์</v>
      </c>
      <c r="I12" s="18">
        <f t="shared" ref="I12" si="5">C12</f>
        <v>6310</v>
      </c>
      <c r="J12" s="11" t="s">
        <v>12</v>
      </c>
      <c r="K12" s="11" t="s">
        <v>210</v>
      </c>
    </row>
    <row r="13" spans="1:11" ht="117.75" customHeight="1" x14ac:dyDescent="0.4">
      <c r="A13" s="4">
        <v>8</v>
      </c>
      <c r="B13" s="5" t="s">
        <v>211</v>
      </c>
      <c r="C13" s="18">
        <v>5000</v>
      </c>
      <c r="D13" s="18">
        <f t="shared" si="2"/>
        <v>5000</v>
      </c>
      <c r="E13" s="1" t="s">
        <v>11</v>
      </c>
      <c r="F13" s="14" t="s">
        <v>212</v>
      </c>
      <c r="G13" s="18">
        <f>C13</f>
        <v>5000</v>
      </c>
      <c r="H13" s="14" t="str">
        <f>F13</f>
        <v>นางบัวลัย ซีด้าม</v>
      </c>
      <c r="I13" s="18">
        <f>C13</f>
        <v>5000</v>
      </c>
      <c r="J13" s="11" t="s">
        <v>12</v>
      </c>
      <c r="K13" s="11" t="s">
        <v>213</v>
      </c>
    </row>
    <row r="14" spans="1:11" ht="31.5" customHeight="1" x14ac:dyDescent="0.4">
      <c r="A14" s="59"/>
      <c r="B14" s="59"/>
      <c r="C14" s="59"/>
      <c r="D14" s="59"/>
      <c r="E14" s="59"/>
      <c r="F14" s="59"/>
      <c r="G14" s="59"/>
      <c r="H14" s="59"/>
      <c r="I14" s="59"/>
      <c r="J14" s="60" t="s">
        <v>22</v>
      </c>
      <c r="K14" s="60"/>
    </row>
    <row r="15" spans="1:11" ht="91.5" customHeight="1" x14ac:dyDescent="0.4">
      <c r="A15" s="25" t="s">
        <v>2</v>
      </c>
      <c r="B15" s="24" t="s">
        <v>3</v>
      </c>
      <c r="C15" s="17" t="s">
        <v>4</v>
      </c>
      <c r="D15" s="21" t="s">
        <v>5</v>
      </c>
      <c r="E15" s="25" t="s">
        <v>6</v>
      </c>
      <c r="F15" s="57" t="s">
        <v>7</v>
      </c>
      <c r="G15" s="57"/>
      <c r="H15" s="57" t="s">
        <v>8</v>
      </c>
      <c r="I15" s="58"/>
      <c r="J15" s="10" t="s">
        <v>9</v>
      </c>
      <c r="K15" s="10" t="s">
        <v>10</v>
      </c>
    </row>
    <row r="16" spans="1:11" ht="75" customHeight="1" x14ac:dyDescent="0.4">
      <c r="A16" s="4">
        <v>9</v>
      </c>
      <c r="B16" s="5" t="s">
        <v>214</v>
      </c>
      <c r="C16" s="18">
        <v>5250</v>
      </c>
      <c r="D16" s="18">
        <f t="shared" si="2"/>
        <v>5250</v>
      </c>
      <c r="E16" s="1" t="s">
        <v>11</v>
      </c>
      <c r="F16" s="14" t="s">
        <v>130</v>
      </c>
      <c r="G16" s="18">
        <f t="shared" ref="G16:G39" si="6">C16</f>
        <v>5250</v>
      </c>
      <c r="H16" s="14" t="str">
        <f t="shared" ref="H16:H39" si="7">F16</f>
        <v>อู่ชัยการช่าง</v>
      </c>
      <c r="I16" s="18">
        <f t="shared" ref="I16:I39" si="8">C16</f>
        <v>5250</v>
      </c>
      <c r="J16" s="11" t="s">
        <v>12</v>
      </c>
      <c r="K16" s="11" t="s">
        <v>215</v>
      </c>
    </row>
    <row r="17" spans="1:11" ht="159.75" customHeight="1" x14ac:dyDescent="0.4">
      <c r="A17" s="4">
        <v>10</v>
      </c>
      <c r="B17" s="3" t="s">
        <v>216</v>
      </c>
      <c r="C17" s="18">
        <v>2500</v>
      </c>
      <c r="D17" s="18">
        <f t="shared" si="2"/>
        <v>2500</v>
      </c>
      <c r="E17" s="1" t="s">
        <v>11</v>
      </c>
      <c r="F17" s="14" t="s">
        <v>217</v>
      </c>
      <c r="G17" s="18">
        <f t="shared" si="6"/>
        <v>2500</v>
      </c>
      <c r="H17" s="14" t="str">
        <f t="shared" si="7"/>
        <v>ร้านภูพานฟลอรีสท์</v>
      </c>
      <c r="I17" s="18">
        <f t="shared" si="8"/>
        <v>2500</v>
      </c>
      <c r="J17" s="11" t="s">
        <v>12</v>
      </c>
      <c r="K17" s="11" t="s">
        <v>218</v>
      </c>
    </row>
    <row r="18" spans="1:11" ht="99" customHeight="1" x14ac:dyDescent="0.4">
      <c r="A18" s="4">
        <v>11</v>
      </c>
      <c r="B18" s="5" t="s">
        <v>219</v>
      </c>
      <c r="C18" s="18">
        <v>1316</v>
      </c>
      <c r="D18" s="18">
        <f t="shared" si="2"/>
        <v>1316</v>
      </c>
      <c r="E18" s="1" t="s">
        <v>11</v>
      </c>
      <c r="F18" s="14" t="s">
        <v>138</v>
      </c>
      <c r="G18" s="18">
        <f t="shared" si="6"/>
        <v>1316</v>
      </c>
      <c r="H18" s="14" t="str">
        <f>F18</f>
        <v>นางปาริชาติ ซีด้วง</v>
      </c>
      <c r="I18" s="18">
        <f t="shared" si="8"/>
        <v>1316</v>
      </c>
      <c r="J18" s="11" t="s">
        <v>12</v>
      </c>
      <c r="K18" s="11" t="s">
        <v>220</v>
      </c>
    </row>
    <row r="19" spans="1:11" ht="96" customHeight="1" x14ac:dyDescent="0.4">
      <c r="A19" s="4">
        <v>12</v>
      </c>
      <c r="B19" s="5" t="s">
        <v>221</v>
      </c>
      <c r="C19" s="18">
        <v>784</v>
      </c>
      <c r="D19" s="18">
        <v>784</v>
      </c>
      <c r="E19" s="1" t="s">
        <v>11</v>
      </c>
      <c r="F19" s="14" t="s">
        <v>17</v>
      </c>
      <c r="G19" s="18">
        <v>784</v>
      </c>
      <c r="H19" s="14" t="str">
        <f t="shared" si="7"/>
        <v>นางเด็ด นารถชมสา</v>
      </c>
      <c r="I19" s="18">
        <v>784</v>
      </c>
      <c r="J19" s="11" t="s">
        <v>12</v>
      </c>
      <c r="K19" s="11" t="s">
        <v>222</v>
      </c>
    </row>
    <row r="20" spans="1:11" ht="106.5" customHeight="1" x14ac:dyDescent="0.4">
      <c r="A20" s="4">
        <v>13</v>
      </c>
      <c r="B20" s="5" t="s">
        <v>223</v>
      </c>
      <c r="C20" s="18">
        <v>1078</v>
      </c>
      <c r="D20" s="18">
        <f t="shared" si="2"/>
        <v>1078</v>
      </c>
      <c r="E20" s="1" t="s">
        <v>11</v>
      </c>
      <c r="F20" s="14" t="s">
        <v>18</v>
      </c>
      <c r="G20" s="18">
        <f t="shared" si="6"/>
        <v>1078</v>
      </c>
      <c r="H20" s="14" t="str">
        <f>F20</f>
        <v>นางสีดา ศรีทิน</v>
      </c>
      <c r="I20" s="18">
        <f t="shared" si="8"/>
        <v>1078</v>
      </c>
      <c r="J20" s="11" t="s">
        <v>12</v>
      </c>
      <c r="K20" s="11" t="s">
        <v>224</v>
      </c>
    </row>
    <row r="21" spans="1:11" ht="31.5" customHeight="1" x14ac:dyDescent="0.4">
      <c r="A21" s="59"/>
      <c r="B21" s="59"/>
      <c r="C21" s="59"/>
      <c r="D21" s="59"/>
      <c r="E21" s="59"/>
      <c r="F21" s="59"/>
      <c r="G21" s="59"/>
      <c r="H21" s="59"/>
      <c r="I21" s="59"/>
      <c r="J21" s="60" t="s">
        <v>23</v>
      </c>
      <c r="K21" s="60"/>
    </row>
    <row r="22" spans="1:11" ht="71.25" customHeight="1" x14ac:dyDescent="0.4">
      <c r="A22" s="25" t="s">
        <v>2</v>
      </c>
      <c r="B22" s="24" t="s">
        <v>3</v>
      </c>
      <c r="C22" s="17" t="s">
        <v>4</v>
      </c>
      <c r="D22" s="21" t="s">
        <v>5</v>
      </c>
      <c r="E22" s="25" t="s">
        <v>6</v>
      </c>
      <c r="F22" s="57" t="s">
        <v>7</v>
      </c>
      <c r="G22" s="57"/>
      <c r="H22" s="57" t="s">
        <v>8</v>
      </c>
      <c r="I22" s="58"/>
      <c r="J22" s="10" t="s">
        <v>9</v>
      </c>
      <c r="K22" s="10" t="s">
        <v>10</v>
      </c>
    </row>
    <row r="23" spans="1:11" ht="102" customHeight="1" x14ac:dyDescent="0.4">
      <c r="A23" s="4">
        <v>14</v>
      </c>
      <c r="B23" s="5" t="s">
        <v>225</v>
      </c>
      <c r="C23" s="18">
        <v>861</v>
      </c>
      <c r="D23" s="18">
        <f>C23</f>
        <v>861</v>
      </c>
      <c r="E23" s="1" t="s">
        <v>11</v>
      </c>
      <c r="F23" s="14" t="s">
        <v>19</v>
      </c>
      <c r="G23" s="18">
        <f>C23</f>
        <v>861</v>
      </c>
      <c r="H23" s="14" t="str">
        <f>F23</f>
        <v>น.ส.ดวงทิพย์ พลคำสา</v>
      </c>
      <c r="I23" s="18">
        <f>C23</f>
        <v>861</v>
      </c>
      <c r="J23" s="11" t="s">
        <v>12</v>
      </c>
      <c r="K23" s="11" t="s">
        <v>226</v>
      </c>
    </row>
    <row r="24" spans="1:11" ht="73.5" customHeight="1" x14ac:dyDescent="0.4">
      <c r="A24" s="4">
        <v>15</v>
      </c>
      <c r="B24" s="5" t="s">
        <v>227</v>
      </c>
      <c r="C24" s="18">
        <v>9000</v>
      </c>
      <c r="D24" s="18">
        <f>C24</f>
        <v>9000</v>
      </c>
      <c r="E24" s="1" t="s">
        <v>11</v>
      </c>
      <c r="F24" s="14" t="s">
        <v>54</v>
      </c>
      <c r="G24" s="18">
        <f>C24</f>
        <v>9000</v>
      </c>
      <c r="H24" s="14" t="str">
        <f>F24</f>
        <v>นายรังสรรค์ ชีมุน</v>
      </c>
      <c r="I24" s="18">
        <f>C24</f>
        <v>9000</v>
      </c>
      <c r="J24" s="11" t="s">
        <v>12</v>
      </c>
      <c r="K24" s="11" t="s">
        <v>228</v>
      </c>
    </row>
    <row r="25" spans="1:11" ht="78.75" customHeight="1" x14ac:dyDescent="0.4">
      <c r="A25" s="4">
        <v>16</v>
      </c>
      <c r="B25" s="5" t="s">
        <v>229</v>
      </c>
      <c r="C25" s="18">
        <v>700</v>
      </c>
      <c r="D25" s="18">
        <f t="shared" si="2"/>
        <v>700</v>
      </c>
      <c r="E25" s="1" t="s">
        <v>11</v>
      </c>
      <c r="F25" s="14" t="s">
        <v>230</v>
      </c>
      <c r="G25" s="18">
        <f t="shared" si="6"/>
        <v>700</v>
      </c>
      <c r="H25" s="14" t="str">
        <f t="shared" si="7"/>
        <v>ร้านเดชทวีทรัพย์</v>
      </c>
      <c r="I25" s="18">
        <f t="shared" si="8"/>
        <v>700</v>
      </c>
      <c r="J25" s="11" t="s">
        <v>12</v>
      </c>
      <c r="K25" s="11" t="s">
        <v>231</v>
      </c>
    </row>
    <row r="26" spans="1:11" ht="83.25" customHeight="1" x14ac:dyDescent="0.4">
      <c r="A26" s="4">
        <v>17</v>
      </c>
      <c r="B26" s="5" t="s">
        <v>232</v>
      </c>
      <c r="C26" s="18">
        <v>10800</v>
      </c>
      <c r="D26" s="18">
        <v>10800</v>
      </c>
      <c r="E26" s="1" t="s">
        <v>11</v>
      </c>
      <c r="F26" s="14" t="s">
        <v>154</v>
      </c>
      <c r="G26" s="18">
        <f t="shared" si="6"/>
        <v>10800</v>
      </c>
      <c r="H26" s="14" t="str">
        <f t="shared" si="7"/>
        <v>หจก.วาทิตเซลส์ แอนด์ เซอร์วิส</v>
      </c>
      <c r="I26" s="18">
        <f t="shared" si="8"/>
        <v>10800</v>
      </c>
      <c r="J26" s="11" t="s">
        <v>12</v>
      </c>
      <c r="K26" s="11" t="s">
        <v>233</v>
      </c>
    </row>
    <row r="27" spans="1:11" ht="110.25" customHeight="1" x14ac:dyDescent="0.4">
      <c r="A27" s="4">
        <v>18</v>
      </c>
      <c r="B27" s="5" t="s">
        <v>234</v>
      </c>
      <c r="C27" s="18">
        <v>8000</v>
      </c>
      <c r="D27" s="18">
        <v>8000</v>
      </c>
      <c r="E27" s="1" t="s">
        <v>11</v>
      </c>
      <c r="F27" s="14" t="s">
        <v>154</v>
      </c>
      <c r="G27" s="18">
        <v>7900</v>
      </c>
      <c r="H27" s="14" t="str">
        <f t="shared" si="7"/>
        <v>หจก.วาทิตเซลส์ แอนด์ เซอร์วิส</v>
      </c>
      <c r="I27" s="18">
        <v>7900</v>
      </c>
      <c r="J27" s="11" t="s">
        <v>12</v>
      </c>
      <c r="K27" s="11" t="s">
        <v>235</v>
      </c>
    </row>
    <row r="28" spans="1:11" ht="70.5" customHeight="1" x14ac:dyDescent="0.4">
      <c r="A28" s="4">
        <v>19</v>
      </c>
      <c r="B28" s="5" t="s">
        <v>236</v>
      </c>
      <c r="C28" s="18">
        <v>4500</v>
      </c>
      <c r="D28" s="18">
        <v>4500</v>
      </c>
      <c r="E28" s="1" t="s">
        <v>11</v>
      </c>
      <c r="F28" s="14" t="s">
        <v>20</v>
      </c>
      <c r="G28" s="18">
        <f t="shared" si="6"/>
        <v>4500</v>
      </c>
      <c r="H28" s="14" t="str">
        <f t="shared" si="7"/>
        <v>ร้านน้ำดื่มคำหอม</v>
      </c>
      <c r="I28" s="18">
        <f t="shared" si="8"/>
        <v>4500</v>
      </c>
      <c r="J28" s="11" t="s">
        <v>12</v>
      </c>
      <c r="K28" s="11" t="s">
        <v>237</v>
      </c>
    </row>
    <row r="29" spans="1:11" ht="31.5" customHeight="1" x14ac:dyDescent="0.4">
      <c r="A29" s="59"/>
      <c r="B29" s="59"/>
      <c r="C29" s="59"/>
      <c r="D29" s="59"/>
      <c r="E29" s="59"/>
      <c r="F29" s="59"/>
      <c r="G29" s="59"/>
      <c r="H29" s="59"/>
      <c r="I29" s="59"/>
      <c r="J29" s="60" t="s">
        <v>25</v>
      </c>
      <c r="K29" s="60"/>
    </row>
    <row r="30" spans="1:11" ht="73.5" customHeight="1" x14ac:dyDescent="0.4">
      <c r="A30" s="25" t="s">
        <v>2</v>
      </c>
      <c r="B30" s="24" t="s">
        <v>3</v>
      </c>
      <c r="C30" s="17" t="s">
        <v>4</v>
      </c>
      <c r="D30" s="21" t="s">
        <v>5</v>
      </c>
      <c r="E30" s="25" t="s">
        <v>6</v>
      </c>
      <c r="F30" s="57" t="s">
        <v>7</v>
      </c>
      <c r="G30" s="57"/>
      <c r="H30" s="57" t="s">
        <v>8</v>
      </c>
      <c r="I30" s="58"/>
      <c r="J30" s="10" t="s">
        <v>9</v>
      </c>
      <c r="K30" s="10" t="s">
        <v>10</v>
      </c>
    </row>
    <row r="31" spans="1:11" ht="62.25" customHeight="1" x14ac:dyDescent="0.4">
      <c r="A31" s="4">
        <v>20</v>
      </c>
      <c r="B31" s="5" t="s">
        <v>238</v>
      </c>
      <c r="C31" s="18">
        <v>47775</v>
      </c>
      <c r="D31" s="18">
        <v>47775</v>
      </c>
      <c r="E31" s="1" t="s">
        <v>11</v>
      </c>
      <c r="F31" s="14" t="s">
        <v>239</v>
      </c>
      <c r="G31" s="18">
        <f t="shared" si="6"/>
        <v>47775</v>
      </c>
      <c r="H31" s="14" t="str">
        <f t="shared" si="7"/>
        <v>ร้านทรัพย์รุ่งเจริญ</v>
      </c>
      <c r="I31" s="18">
        <f t="shared" si="8"/>
        <v>47775</v>
      </c>
      <c r="J31" s="11" t="s">
        <v>12</v>
      </c>
      <c r="K31" s="11" t="s">
        <v>240</v>
      </c>
    </row>
    <row r="32" spans="1:11" ht="106.5" customHeight="1" x14ac:dyDescent="0.4">
      <c r="A32" s="4">
        <v>21</v>
      </c>
      <c r="B32" s="5" t="s">
        <v>241</v>
      </c>
      <c r="C32" s="18">
        <v>256900</v>
      </c>
      <c r="D32" s="18">
        <v>256900</v>
      </c>
      <c r="E32" s="1" t="s">
        <v>11</v>
      </c>
      <c r="F32" s="14" t="s">
        <v>242</v>
      </c>
      <c r="G32" s="18">
        <f t="shared" si="6"/>
        <v>256900</v>
      </c>
      <c r="H32" s="14" t="str">
        <f t="shared" si="7"/>
        <v>บ.เอส.พี.ปิโตเรียม (1994) จำกัด</v>
      </c>
      <c r="I32" s="18">
        <f t="shared" si="8"/>
        <v>256900</v>
      </c>
      <c r="J32" s="11" t="s">
        <v>12</v>
      </c>
      <c r="K32" s="11" t="s">
        <v>243</v>
      </c>
    </row>
    <row r="33" spans="1:11" ht="103.5" customHeight="1" x14ac:dyDescent="0.4">
      <c r="A33" s="4">
        <v>22</v>
      </c>
      <c r="B33" s="5" t="s">
        <v>244</v>
      </c>
      <c r="C33" s="18">
        <v>33260</v>
      </c>
      <c r="D33" s="18">
        <v>33260</v>
      </c>
      <c r="E33" s="1" t="s">
        <v>11</v>
      </c>
      <c r="F33" s="14" t="s">
        <v>154</v>
      </c>
      <c r="G33" s="18">
        <f t="shared" si="6"/>
        <v>33260</v>
      </c>
      <c r="H33" s="14" t="str">
        <f t="shared" si="7"/>
        <v>หจก.วาทิตเซลส์ แอนด์ เซอร์วิส</v>
      </c>
      <c r="I33" s="18">
        <f t="shared" si="8"/>
        <v>33260</v>
      </c>
      <c r="J33" s="11" t="s">
        <v>12</v>
      </c>
      <c r="K33" s="11" t="s">
        <v>245</v>
      </c>
    </row>
    <row r="34" spans="1:11" ht="84" customHeight="1" x14ac:dyDescent="0.4">
      <c r="A34" s="4">
        <v>23</v>
      </c>
      <c r="B34" s="5" t="s">
        <v>246</v>
      </c>
      <c r="C34" s="18">
        <v>300</v>
      </c>
      <c r="D34" s="18">
        <v>300</v>
      </c>
      <c r="E34" s="1" t="s">
        <v>11</v>
      </c>
      <c r="F34" s="14" t="s">
        <v>20</v>
      </c>
      <c r="G34" s="18">
        <f t="shared" si="6"/>
        <v>300</v>
      </c>
      <c r="H34" s="14" t="str">
        <f t="shared" si="7"/>
        <v>ร้านน้ำดื่มคำหอม</v>
      </c>
      <c r="I34" s="18">
        <f t="shared" si="8"/>
        <v>300</v>
      </c>
      <c r="J34" s="11" t="s">
        <v>12</v>
      </c>
      <c r="K34" s="11" t="s">
        <v>247</v>
      </c>
    </row>
    <row r="35" spans="1:11" ht="108.75" customHeight="1" x14ac:dyDescent="0.4">
      <c r="A35" s="4">
        <v>24</v>
      </c>
      <c r="B35" s="5" t="s">
        <v>248</v>
      </c>
      <c r="C35" s="18">
        <v>8526</v>
      </c>
      <c r="D35" s="18">
        <v>8526</v>
      </c>
      <c r="E35" s="1" t="s">
        <v>11</v>
      </c>
      <c r="F35" s="14" t="s">
        <v>183</v>
      </c>
      <c r="G35" s="18">
        <f t="shared" si="6"/>
        <v>8526</v>
      </c>
      <c r="H35" s="14" t="str">
        <f t="shared" si="7"/>
        <v>สหกรณ์โคนม วาริชภูมิ</v>
      </c>
      <c r="I35" s="18">
        <f t="shared" si="8"/>
        <v>8526</v>
      </c>
      <c r="J35" s="11" t="s">
        <v>12</v>
      </c>
      <c r="K35" s="11" t="s">
        <v>249</v>
      </c>
    </row>
    <row r="36" spans="1:11" ht="105" customHeight="1" x14ac:dyDescent="0.4">
      <c r="A36" s="4">
        <v>25</v>
      </c>
      <c r="B36" s="5" t="s">
        <v>250</v>
      </c>
      <c r="C36" s="18">
        <v>23373</v>
      </c>
      <c r="D36" s="18">
        <v>23373</v>
      </c>
      <c r="E36" s="1" t="s">
        <v>11</v>
      </c>
      <c r="F36" s="14" t="s">
        <v>183</v>
      </c>
      <c r="G36" s="18">
        <f t="shared" si="6"/>
        <v>23373</v>
      </c>
      <c r="H36" s="14" t="str">
        <f t="shared" si="7"/>
        <v>สหกรณ์โคนม วาริชภูมิ</v>
      </c>
      <c r="I36" s="18">
        <f t="shared" si="8"/>
        <v>23373</v>
      </c>
      <c r="J36" s="11" t="s">
        <v>12</v>
      </c>
      <c r="K36" s="11" t="s">
        <v>251</v>
      </c>
    </row>
    <row r="37" spans="1:11" ht="31.5" customHeight="1" x14ac:dyDescent="0.4">
      <c r="A37" s="59"/>
      <c r="B37" s="59"/>
      <c r="C37" s="59"/>
      <c r="D37" s="59"/>
      <c r="E37" s="59"/>
      <c r="F37" s="59"/>
      <c r="G37" s="59"/>
      <c r="H37" s="59"/>
      <c r="I37" s="59"/>
      <c r="J37" s="60" t="s">
        <v>189</v>
      </c>
      <c r="K37" s="60"/>
    </row>
    <row r="38" spans="1:11" ht="63" customHeight="1" x14ac:dyDescent="0.4">
      <c r="A38" s="25" t="s">
        <v>2</v>
      </c>
      <c r="B38" s="24" t="s">
        <v>3</v>
      </c>
      <c r="C38" s="17" t="s">
        <v>4</v>
      </c>
      <c r="D38" s="21" t="s">
        <v>5</v>
      </c>
      <c r="E38" s="25" t="s">
        <v>6</v>
      </c>
      <c r="F38" s="57" t="s">
        <v>7</v>
      </c>
      <c r="G38" s="57"/>
      <c r="H38" s="57" t="s">
        <v>8</v>
      </c>
      <c r="I38" s="58"/>
      <c r="J38" s="10" t="s">
        <v>9</v>
      </c>
      <c r="K38" s="10" t="s">
        <v>10</v>
      </c>
    </row>
    <row r="39" spans="1:11" ht="113.25" customHeight="1" x14ac:dyDescent="0.4">
      <c r="A39" s="4">
        <v>26</v>
      </c>
      <c r="B39" s="5" t="s">
        <v>252</v>
      </c>
      <c r="C39" s="18">
        <v>26019</v>
      </c>
      <c r="D39" s="18">
        <v>26019</v>
      </c>
      <c r="E39" s="1" t="s">
        <v>11</v>
      </c>
      <c r="F39" s="14" t="s">
        <v>183</v>
      </c>
      <c r="G39" s="18">
        <f t="shared" si="6"/>
        <v>26019</v>
      </c>
      <c r="H39" s="14" t="str">
        <f t="shared" si="7"/>
        <v>สหกรณ์โคนม วาริชภูมิ</v>
      </c>
      <c r="I39" s="18">
        <f t="shared" si="8"/>
        <v>26019</v>
      </c>
      <c r="J39" s="11" t="s">
        <v>12</v>
      </c>
      <c r="K39" s="11" t="s">
        <v>253</v>
      </c>
    </row>
    <row r="40" spans="1:11" ht="60.75" customHeight="1" x14ac:dyDescent="0.4">
      <c r="B40" s="6"/>
      <c r="C40" s="19"/>
      <c r="D40" s="19"/>
      <c r="E40" s="2"/>
      <c r="F40" s="15"/>
      <c r="G40" s="19"/>
      <c r="H40" s="15"/>
      <c r="I40" s="19"/>
      <c r="J40" s="12"/>
      <c r="K40" s="12"/>
    </row>
    <row r="41" spans="1:11" ht="40.5" customHeight="1" x14ac:dyDescent="0.4">
      <c r="B41" s="6"/>
      <c r="C41" s="19"/>
      <c r="D41" s="19"/>
      <c r="F41" s="15"/>
      <c r="G41" s="19"/>
      <c r="H41" s="15"/>
      <c r="I41" s="19"/>
      <c r="J41" s="12"/>
      <c r="K41" s="12"/>
    </row>
    <row r="42" spans="1:11" x14ac:dyDescent="0.4">
      <c r="A42" s="7"/>
      <c r="C42" s="7"/>
      <c r="D42" s="7"/>
      <c r="E42" s="7"/>
      <c r="G42" s="63" t="s">
        <v>13</v>
      </c>
      <c r="H42" s="63"/>
      <c r="I42" s="63"/>
      <c r="K42" s="7"/>
    </row>
    <row r="43" spans="1:11" x14ac:dyDescent="0.4">
      <c r="A43" s="7"/>
      <c r="C43" s="7"/>
      <c r="D43" s="7"/>
      <c r="E43" s="7"/>
      <c r="G43" s="62" t="s">
        <v>26</v>
      </c>
      <c r="H43" s="62"/>
      <c r="I43" s="62"/>
      <c r="K43" s="7"/>
    </row>
    <row r="44" spans="1:11" x14ac:dyDescent="0.4">
      <c r="A44" s="7"/>
      <c r="C44" s="7"/>
      <c r="D44" s="7"/>
      <c r="E44" s="7"/>
      <c r="G44" s="22" t="s">
        <v>254</v>
      </c>
      <c r="H44" s="22"/>
      <c r="I44" s="22"/>
      <c r="K44" s="7"/>
    </row>
    <row r="45" spans="1:11" x14ac:dyDescent="0.4">
      <c r="A45" s="7"/>
      <c r="C45" s="7"/>
      <c r="D45" s="7"/>
      <c r="E45" s="7"/>
      <c r="F45" s="62" t="s">
        <v>31</v>
      </c>
      <c r="G45" s="62"/>
      <c r="H45" s="62"/>
      <c r="I45" s="62"/>
      <c r="J45" s="62"/>
      <c r="K45" s="7"/>
    </row>
    <row r="46" spans="1:11" x14ac:dyDescent="0.4">
      <c r="A46" s="7"/>
      <c r="C46" s="7"/>
      <c r="D46" s="7"/>
      <c r="E46" s="7"/>
      <c r="K46" s="7"/>
    </row>
    <row r="47" spans="1:11" x14ac:dyDescent="0.4">
      <c r="A47" s="7"/>
      <c r="C47" s="7"/>
      <c r="D47" s="7"/>
      <c r="E47" s="7"/>
      <c r="K47" s="7"/>
    </row>
    <row r="48" spans="1:11" x14ac:dyDescent="0.4">
      <c r="A48" s="7"/>
      <c r="C48" s="7"/>
      <c r="D48" s="7"/>
      <c r="E48" s="7"/>
      <c r="K48" s="7"/>
    </row>
    <row r="49" spans="1:11" x14ac:dyDescent="0.4">
      <c r="A49" s="7"/>
      <c r="C49" s="7"/>
      <c r="D49" s="7"/>
      <c r="E49" s="7"/>
      <c r="K49" s="7"/>
    </row>
    <row r="50" spans="1:11" x14ac:dyDescent="0.4">
      <c r="A50" s="7"/>
      <c r="C50" s="7"/>
      <c r="D50" s="7"/>
      <c r="E50" s="7"/>
      <c r="K50" s="7"/>
    </row>
    <row r="51" spans="1:11" x14ac:dyDescent="0.4">
      <c r="A51" s="7"/>
      <c r="C51" s="7"/>
      <c r="D51" s="7"/>
      <c r="E51" s="7"/>
      <c r="K51" s="7"/>
    </row>
    <row r="52" spans="1:11" x14ac:dyDescent="0.4">
      <c r="A52" s="7"/>
      <c r="C52" s="7"/>
      <c r="D52" s="7"/>
      <c r="E52" s="7"/>
      <c r="K52" s="7"/>
    </row>
    <row r="53" spans="1:11" x14ac:dyDescent="0.4">
      <c r="A53" s="7"/>
      <c r="C53" s="7"/>
      <c r="D53" s="7"/>
      <c r="E53" s="7"/>
      <c r="K53" s="7"/>
    </row>
    <row r="54" spans="1:11" x14ac:dyDescent="0.4">
      <c r="A54" s="7"/>
      <c r="C54" s="7"/>
      <c r="D54" s="7"/>
      <c r="E54" s="7"/>
      <c r="K54" s="7"/>
    </row>
    <row r="55" spans="1:11" x14ac:dyDescent="0.4">
      <c r="A55" s="7"/>
      <c r="C55" s="7"/>
      <c r="D55" s="7"/>
      <c r="E55" s="7"/>
      <c r="K55" s="7"/>
    </row>
    <row r="61" spans="1:11" s="7" customFormat="1" x14ac:dyDescent="0.4"/>
  </sheetData>
  <mergeCells count="28">
    <mergeCell ref="G42:I42"/>
    <mergeCell ref="G43:I43"/>
    <mergeCell ref="F45:J45"/>
    <mergeCell ref="A14:I14"/>
    <mergeCell ref="J14:K14"/>
    <mergeCell ref="F15:G15"/>
    <mergeCell ref="H15:I15"/>
    <mergeCell ref="A21:I21"/>
    <mergeCell ref="A37:I37"/>
    <mergeCell ref="J37:K37"/>
    <mergeCell ref="F38:G38"/>
    <mergeCell ref="H38:I38"/>
    <mergeCell ref="J21:K21"/>
    <mergeCell ref="F22:G22"/>
    <mergeCell ref="H22:I22"/>
    <mergeCell ref="A29:I29"/>
    <mergeCell ref="J29:K29"/>
    <mergeCell ref="F30:G30"/>
    <mergeCell ref="F9:G9"/>
    <mergeCell ref="H9:I9"/>
    <mergeCell ref="H30:I30"/>
    <mergeCell ref="A8:I8"/>
    <mergeCell ref="J8:K8"/>
    <mergeCell ref="A1:I1"/>
    <mergeCell ref="A2:I2"/>
    <mergeCell ref="J2:K2"/>
    <mergeCell ref="F3:G3"/>
    <mergeCell ref="H3:I3"/>
  </mergeCells>
  <pageMargins left="0.7" right="0.7" top="0.75" bottom="0.75" header="0.3" footer="0.3"/>
  <pageSetup paperSize="9" scale="71" orientation="landscape" r:id="rId1"/>
  <rowBreaks count="3" manualBreakCount="3">
    <brk id="7" max="16383" man="1"/>
    <brk id="13" max="16383" man="1"/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76AE-B79A-4417-88EA-97A1E9090868}">
  <dimension ref="A1:K66"/>
  <sheetViews>
    <sheetView view="pageBreakPreview" topLeftCell="A43" zoomScale="66" zoomScaleNormal="93" zoomScaleSheetLayoutView="66" workbookViewId="0">
      <selection activeCell="I44" sqref="I44"/>
    </sheetView>
  </sheetViews>
  <sheetFormatPr defaultColWidth="9" defaultRowHeight="21" x14ac:dyDescent="0.25"/>
  <cols>
    <col min="1" max="1" width="5.59765625" style="8" customWidth="1"/>
    <col min="2" max="2" width="29.09765625" style="40" customWidth="1"/>
    <col min="3" max="4" width="11.19921875" style="20" customWidth="1"/>
    <col min="5" max="5" width="12.19921875" style="8" customWidth="1"/>
    <col min="6" max="6" width="17" style="16" customWidth="1"/>
    <col min="7" max="7" width="11.3984375" style="20" customWidth="1"/>
    <col min="8" max="8" width="16.8984375" style="16" customWidth="1"/>
    <col min="9" max="9" width="11.19921875" style="20" customWidth="1"/>
    <col min="10" max="10" width="12.59765625" style="13" customWidth="1"/>
    <col min="11" max="11" width="12.5" style="13" customWidth="1"/>
    <col min="12" max="16384" width="9" style="8"/>
  </cols>
  <sheetData>
    <row r="1" spans="1:11" ht="26.25" customHeight="1" x14ac:dyDescent="0.25">
      <c r="A1" s="61" t="s">
        <v>255</v>
      </c>
      <c r="B1" s="61"/>
      <c r="C1" s="61"/>
      <c r="D1" s="61"/>
      <c r="E1" s="61"/>
      <c r="F1" s="61"/>
      <c r="G1" s="61"/>
      <c r="H1" s="61"/>
      <c r="I1" s="61"/>
      <c r="J1" s="35"/>
      <c r="K1" s="35"/>
    </row>
    <row r="2" spans="1:11" ht="24.7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60" t="s">
        <v>1</v>
      </c>
      <c r="K2" s="60"/>
    </row>
    <row r="3" spans="1:11" s="23" customFormat="1" ht="90" customHeight="1" x14ac:dyDescent="0.25">
      <c r="A3" s="25" t="s">
        <v>2</v>
      </c>
      <c r="B3" s="24" t="s">
        <v>3</v>
      </c>
      <c r="C3" s="17" t="s">
        <v>4</v>
      </c>
      <c r="D3" s="21" t="s">
        <v>5</v>
      </c>
      <c r="E3" s="25" t="s">
        <v>6</v>
      </c>
      <c r="F3" s="57" t="s">
        <v>7</v>
      </c>
      <c r="G3" s="57"/>
      <c r="H3" s="57" t="s">
        <v>8</v>
      </c>
      <c r="I3" s="58"/>
      <c r="J3" s="10" t="s">
        <v>9</v>
      </c>
      <c r="K3" s="10" t="s">
        <v>10</v>
      </c>
    </row>
    <row r="4" spans="1:11" s="2" customFormat="1" ht="91.5" customHeight="1" x14ac:dyDescent="0.25">
      <c r="A4" s="1">
        <v>1</v>
      </c>
      <c r="B4" s="38" t="s">
        <v>256</v>
      </c>
      <c r="C4" s="41">
        <v>5000</v>
      </c>
      <c r="D4" s="18">
        <v>5000</v>
      </c>
      <c r="E4" s="1" t="s">
        <v>11</v>
      </c>
      <c r="F4" s="1" t="s">
        <v>275</v>
      </c>
      <c r="G4" s="18">
        <v>5000</v>
      </c>
      <c r="H4" s="14" t="s">
        <v>275</v>
      </c>
      <c r="I4" s="18">
        <f>G4</f>
        <v>5000</v>
      </c>
      <c r="J4" s="11" t="s">
        <v>12</v>
      </c>
      <c r="K4" s="11" t="s">
        <v>302</v>
      </c>
    </row>
    <row r="5" spans="1:11" ht="97.5" customHeight="1" x14ac:dyDescent="0.25">
      <c r="A5" s="4">
        <v>2</v>
      </c>
      <c r="B5" s="38" t="s">
        <v>257</v>
      </c>
      <c r="C5" s="41">
        <v>5000</v>
      </c>
      <c r="D5" s="18">
        <v>5000</v>
      </c>
      <c r="E5" s="1" t="s">
        <v>11</v>
      </c>
      <c r="F5" s="1" t="s">
        <v>276</v>
      </c>
      <c r="G5" s="18">
        <f t="shared" ref="G5:G7" si="0">D5</f>
        <v>5000</v>
      </c>
      <c r="H5" s="14" t="str">
        <f t="shared" ref="H5:I7" si="1">F5</f>
        <v>น.ส.กนกวรรณ ชีมุล</v>
      </c>
      <c r="I5" s="18">
        <f t="shared" si="1"/>
        <v>5000</v>
      </c>
      <c r="J5" s="11" t="s">
        <v>12</v>
      </c>
      <c r="K5" s="11" t="s">
        <v>303</v>
      </c>
    </row>
    <row r="6" spans="1:11" ht="99.75" customHeight="1" x14ac:dyDescent="0.25">
      <c r="A6" s="4">
        <v>3</v>
      </c>
      <c r="B6" s="38" t="s">
        <v>258</v>
      </c>
      <c r="C6" s="41">
        <v>5000</v>
      </c>
      <c r="D6" s="18">
        <f t="shared" ref="D6:D26" si="2">C6</f>
        <v>5000</v>
      </c>
      <c r="E6" s="1" t="s">
        <v>11</v>
      </c>
      <c r="F6" s="4" t="s">
        <v>277</v>
      </c>
      <c r="G6" s="18">
        <f t="shared" si="0"/>
        <v>5000</v>
      </c>
      <c r="H6" s="14" t="str">
        <f t="shared" si="1"/>
        <v> นางปริญญา ซีด้าม</v>
      </c>
      <c r="I6" s="18">
        <f t="shared" si="1"/>
        <v>5000</v>
      </c>
      <c r="J6" s="11" t="s">
        <v>12</v>
      </c>
      <c r="K6" s="11" t="s">
        <v>304</v>
      </c>
    </row>
    <row r="7" spans="1:11" ht="106.5" customHeight="1" x14ac:dyDescent="0.25">
      <c r="A7" s="4">
        <v>4</v>
      </c>
      <c r="B7" s="38" t="s">
        <v>259</v>
      </c>
      <c r="C7" s="41">
        <v>5000</v>
      </c>
      <c r="D7" s="18">
        <f t="shared" si="2"/>
        <v>5000</v>
      </c>
      <c r="E7" s="1" t="s">
        <v>11</v>
      </c>
      <c r="F7" s="1" t="s">
        <v>278</v>
      </c>
      <c r="G7" s="18">
        <f t="shared" si="0"/>
        <v>5000</v>
      </c>
      <c r="H7" s="14" t="str">
        <f t="shared" si="1"/>
        <v>นายคำสิงห์ ชีด้าม</v>
      </c>
      <c r="I7" s="18">
        <f t="shared" si="1"/>
        <v>5000</v>
      </c>
      <c r="J7" s="11" t="s">
        <v>12</v>
      </c>
      <c r="K7" s="11" t="s">
        <v>305</v>
      </c>
    </row>
    <row r="8" spans="1:11" ht="31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60" t="s">
        <v>21</v>
      </c>
      <c r="K8" s="60"/>
    </row>
    <row r="9" spans="1:11" ht="91.5" customHeight="1" x14ac:dyDescent="0.25">
      <c r="A9" s="25" t="s">
        <v>2</v>
      </c>
      <c r="B9" s="24" t="s">
        <v>3</v>
      </c>
      <c r="C9" s="17" t="s">
        <v>4</v>
      </c>
      <c r="D9" s="21" t="s">
        <v>5</v>
      </c>
      <c r="E9" s="25" t="s">
        <v>6</v>
      </c>
      <c r="F9" s="57" t="s">
        <v>7</v>
      </c>
      <c r="G9" s="57"/>
      <c r="H9" s="57" t="s">
        <v>8</v>
      </c>
      <c r="I9" s="58"/>
      <c r="J9" s="10" t="s">
        <v>9</v>
      </c>
      <c r="K9" s="10" t="s">
        <v>10</v>
      </c>
    </row>
    <row r="10" spans="1:11" ht="96.75" customHeight="1" x14ac:dyDescent="0.25">
      <c r="A10" s="4">
        <v>5</v>
      </c>
      <c r="B10" s="38" t="s">
        <v>260</v>
      </c>
      <c r="C10" s="41">
        <v>5000</v>
      </c>
      <c r="D10" s="18">
        <f>C10</f>
        <v>5000</v>
      </c>
      <c r="E10" s="1" t="s">
        <v>11</v>
      </c>
      <c r="F10" s="1" t="s">
        <v>279</v>
      </c>
      <c r="G10" s="18">
        <f>D10</f>
        <v>5000</v>
      </c>
      <c r="H10" s="14" t="str">
        <f>F10</f>
        <v>นางแพงศรี อิมี</v>
      </c>
      <c r="I10" s="18">
        <f>G10</f>
        <v>5000</v>
      </c>
      <c r="J10" s="11" t="s">
        <v>12</v>
      </c>
      <c r="K10" s="11" t="s">
        <v>306</v>
      </c>
    </row>
    <row r="11" spans="1:11" s="23" customFormat="1" ht="75" customHeight="1" x14ac:dyDescent="0.25">
      <c r="A11" s="4">
        <v>6</v>
      </c>
      <c r="B11" s="38" t="s">
        <v>261</v>
      </c>
      <c r="C11" s="41">
        <v>18000</v>
      </c>
      <c r="D11" s="18">
        <f t="shared" si="2"/>
        <v>18000</v>
      </c>
      <c r="E11" s="1" t="s">
        <v>11</v>
      </c>
      <c r="F11" s="1" t="s">
        <v>195</v>
      </c>
      <c r="G11" s="18">
        <f>C11</f>
        <v>18000</v>
      </c>
      <c r="H11" s="14" t="str">
        <f>F11</f>
        <v>นางนิตยา ชีด้วง</v>
      </c>
      <c r="I11" s="18">
        <f>C11</f>
        <v>18000</v>
      </c>
      <c r="J11" s="11" t="s">
        <v>12</v>
      </c>
      <c r="K11" s="11" t="s">
        <v>307</v>
      </c>
    </row>
    <row r="12" spans="1:11" s="23" customFormat="1" ht="62.25" customHeight="1" x14ac:dyDescent="0.25">
      <c r="A12" s="4">
        <v>7</v>
      </c>
      <c r="B12" s="38" t="s">
        <v>308</v>
      </c>
      <c r="C12" s="41">
        <v>1500</v>
      </c>
      <c r="D12" s="18">
        <v>1500</v>
      </c>
      <c r="E12" s="1" t="s">
        <v>11</v>
      </c>
      <c r="F12" s="1" t="s">
        <v>309</v>
      </c>
      <c r="G12" s="18">
        <f>C12</f>
        <v>1500</v>
      </c>
      <c r="H12" s="14" t="str">
        <f>F12</f>
        <v>หจก.ธนพลดีไซน์แอนด์มีเดีย</v>
      </c>
      <c r="I12" s="18">
        <f>C12</f>
        <v>1500</v>
      </c>
      <c r="J12" s="11" t="s">
        <v>12</v>
      </c>
      <c r="K12" s="11" t="s">
        <v>310</v>
      </c>
    </row>
    <row r="13" spans="1:11" s="23" customFormat="1" ht="89.25" customHeight="1" x14ac:dyDescent="0.25">
      <c r="A13" s="4">
        <v>8</v>
      </c>
      <c r="B13" s="38" t="s">
        <v>262</v>
      </c>
      <c r="C13" s="41">
        <v>43000</v>
      </c>
      <c r="D13" s="18">
        <f t="shared" si="2"/>
        <v>43000</v>
      </c>
      <c r="E13" s="1" t="s">
        <v>11</v>
      </c>
      <c r="F13" s="1" t="s">
        <v>280</v>
      </c>
      <c r="G13" s="18">
        <f t="shared" ref="G13" si="3">C13</f>
        <v>43000</v>
      </c>
      <c r="H13" s="14" t="str">
        <f t="shared" ref="H13" si="4">F13</f>
        <v>หจก.เฮงเจริญชัย</v>
      </c>
      <c r="I13" s="18">
        <f t="shared" ref="I13" si="5">C13</f>
        <v>43000</v>
      </c>
      <c r="J13" s="11" t="s">
        <v>12</v>
      </c>
      <c r="K13" s="11" t="s">
        <v>311</v>
      </c>
    </row>
    <row r="14" spans="1:11" ht="94.5" customHeight="1" x14ac:dyDescent="0.25">
      <c r="A14" s="4">
        <v>9</v>
      </c>
      <c r="B14" s="38" t="s">
        <v>263</v>
      </c>
      <c r="C14" s="41">
        <v>5000</v>
      </c>
      <c r="D14" s="18">
        <f t="shared" si="2"/>
        <v>5000</v>
      </c>
      <c r="E14" s="1" t="s">
        <v>11</v>
      </c>
      <c r="F14" s="1" t="s">
        <v>281</v>
      </c>
      <c r="G14" s="18">
        <f>C14</f>
        <v>5000</v>
      </c>
      <c r="H14" s="14" t="str">
        <f>F14</f>
        <v>นางดอกจันทร์ ซีแพง</v>
      </c>
      <c r="I14" s="18">
        <f>C14</f>
        <v>5000</v>
      </c>
      <c r="J14" s="11" t="s">
        <v>12</v>
      </c>
      <c r="K14" s="11" t="s">
        <v>312</v>
      </c>
    </row>
    <row r="15" spans="1:11" ht="31.5" customHeight="1" x14ac:dyDescent="0.25">
      <c r="A15" s="64" t="s">
        <v>22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91.5" customHeight="1" x14ac:dyDescent="0.25">
      <c r="A16" s="25" t="s">
        <v>2</v>
      </c>
      <c r="B16" s="24" t="s">
        <v>3</v>
      </c>
      <c r="C16" s="17" t="s">
        <v>4</v>
      </c>
      <c r="D16" s="21" t="s">
        <v>5</v>
      </c>
      <c r="E16" s="25" t="s">
        <v>6</v>
      </c>
      <c r="F16" s="57" t="s">
        <v>7</v>
      </c>
      <c r="G16" s="57"/>
      <c r="H16" s="57" t="s">
        <v>8</v>
      </c>
      <c r="I16" s="58"/>
      <c r="J16" s="10" t="s">
        <v>9</v>
      </c>
      <c r="K16" s="10" t="s">
        <v>10</v>
      </c>
    </row>
    <row r="17" spans="1:11" ht="98.25" customHeight="1" x14ac:dyDescent="0.25">
      <c r="A17" s="4">
        <v>10</v>
      </c>
      <c r="B17" s="38" t="s">
        <v>264</v>
      </c>
      <c r="C17" s="41">
        <v>5000</v>
      </c>
      <c r="D17" s="18">
        <f t="shared" si="2"/>
        <v>5000</v>
      </c>
      <c r="E17" s="1" t="s">
        <v>11</v>
      </c>
      <c r="F17" s="1" t="s">
        <v>282</v>
      </c>
      <c r="G17" s="18">
        <f t="shared" ref="G17:G40" si="6">C17</f>
        <v>5000</v>
      </c>
      <c r="H17" s="14" t="str">
        <f t="shared" ref="H17:H40" si="7">F17</f>
        <v>นางมานิช ต้นสวรรค์</v>
      </c>
      <c r="I17" s="18">
        <f t="shared" ref="I17:I40" si="8">C17</f>
        <v>5000</v>
      </c>
      <c r="J17" s="11" t="s">
        <v>12</v>
      </c>
      <c r="K17" s="11" t="s">
        <v>313</v>
      </c>
    </row>
    <row r="18" spans="1:11" ht="91.5" customHeight="1" x14ac:dyDescent="0.25">
      <c r="A18" s="4">
        <v>11</v>
      </c>
      <c r="B18" s="38" t="s">
        <v>265</v>
      </c>
      <c r="C18" s="41">
        <v>5000</v>
      </c>
      <c r="D18" s="18">
        <f t="shared" si="2"/>
        <v>5000</v>
      </c>
      <c r="E18" s="1" t="s">
        <v>11</v>
      </c>
      <c r="F18" s="1" t="s">
        <v>283</v>
      </c>
      <c r="G18" s="18">
        <f t="shared" si="6"/>
        <v>5000</v>
      </c>
      <c r="H18" s="14" t="str">
        <f t="shared" si="7"/>
        <v>นางรุ่งสุริยา สันทัน</v>
      </c>
      <c r="I18" s="18">
        <f t="shared" si="8"/>
        <v>5000</v>
      </c>
      <c r="J18" s="11" t="s">
        <v>12</v>
      </c>
      <c r="K18" s="11" t="s">
        <v>314</v>
      </c>
    </row>
    <row r="19" spans="1:11" ht="92.25" customHeight="1" x14ac:dyDescent="0.25">
      <c r="A19" s="4">
        <v>12</v>
      </c>
      <c r="B19" s="38" t="s">
        <v>266</v>
      </c>
      <c r="C19" s="41">
        <v>5000</v>
      </c>
      <c r="D19" s="18">
        <f t="shared" si="2"/>
        <v>5000</v>
      </c>
      <c r="E19" s="1" t="s">
        <v>11</v>
      </c>
      <c r="F19" s="1" t="s">
        <v>284</v>
      </c>
      <c r="G19" s="18">
        <f t="shared" si="6"/>
        <v>5000</v>
      </c>
      <c r="H19" s="14" t="str">
        <f>F19</f>
        <v>นายสะอาด บีลี</v>
      </c>
      <c r="I19" s="18">
        <f t="shared" si="8"/>
        <v>5000</v>
      </c>
      <c r="J19" s="11" t="s">
        <v>12</v>
      </c>
      <c r="K19" s="11" t="s">
        <v>315</v>
      </c>
    </row>
    <row r="20" spans="1:11" ht="96" customHeight="1" x14ac:dyDescent="0.25">
      <c r="A20" s="4">
        <v>13</v>
      </c>
      <c r="B20" s="38" t="s">
        <v>267</v>
      </c>
      <c r="C20" s="41">
        <v>5000</v>
      </c>
      <c r="D20" s="18">
        <v>5000</v>
      </c>
      <c r="E20" s="1" t="s">
        <v>11</v>
      </c>
      <c r="F20" s="1" t="s">
        <v>285</v>
      </c>
      <c r="G20" s="18"/>
      <c r="H20" s="14" t="str">
        <f t="shared" si="7"/>
        <v>นายเหลือ ชีมุล</v>
      </c>
      <c r="I20" s="18">
        <v>784</v>
      </c>
      <c r="J20" s="11" t="s">
        <v>12</v>
      </c>
      <c r="K20" s="11" t="s">
        <v>316</v>
      </c>
    </row>
    <row r="21" spans="1:11" ht="60" customHeight="1" x14ac:dyDescent="0.25">
      <c r="A21" s="4">
        <v>14</v>
      </c>
      <c r="B21" s="38" t="s">
        <v>268</v>
      </c>
      <c r="C21" s="41">
        <v>3600</v>
      </c>
      <c r="D21" s="18">
        <f t="shared" si="2"/>
        <v>3600</v>
      </c>
      <c r="E21" s="1" t="s">
        <v>11</v>
      </c>
      <c r="F21" s="1" t="s">
        <v>133</v>
      </c>
      <c r="G21" s="18">
        <f t="shared" si="6"/>
        <v>3600</v>
      </c>
      <c r="H21" s="14" t="str">
        <f>F21</f>
        <v>สุดยอดแบตเตอรี่</v>
      </c>
      <c r="I21" s="18">
        <f t="shared" si="8"/>
        <v>3600</v>
      </c>
      <c r="J21" s="11" t="s">
        <v>12</v>
      </c>
      <c r="K21" s="11" t="s">
        <v>317</v>
      </c>
    </row>
    <row r="22" spans="1:11" ht="31.5" customHeigh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60" t="s">
        <v>23</v>
      </c>
      <c r="K22" s="60"/>
    </row>
    <row r="23" spans="1:11" ht="71.25" customHeight="1" x14ac:dyDescent="0.25">
      <c r="A23" s="25" t="s">
        <v>2</v>
      </c>
      <c r="B23" s="24" t="s">
        <v>3</v>
      </c>
      <c r="C23" s="17" t="s">
        <v>4</v>
      </c>
      <c r="D23" s="21" t="s">
        <v>5</v>
      </c>
      <c r="E23" s="25" t="s">
        <v>6</v>
      </c>
      <c r="F23" s="57" t="s">
        <v>7</v>
      </c>
      <c r="G23" s="57"/>
      <c r="H23" s="57" t="s">
        <v>8</v>
      </c>
      <c r="I23" s="58"/>
      <c r="J23" s="10" t="s">
        <v>9</v>
      </c>
      <c r="K23" s="10" t="s">
        <v>10</v>
      </c>
    </row>
    <row r="24" spans="1:11" ht="75" customHeight="1" x14ac:dyDescent="0.25">
      <c r="A24" s="4">
        <v>15</v>
      </c>
      <c r="B24" s="38" t="s">
        <v>269</v>
      </c>
      <c r="C24" s="41">
        <v>1323</v>
      </c>
      <c r="D24" s="18">
        <f>C24</f>
        <v>1323</v>
      </c>
      <c r="E24" s="1" t="s">
        <v>11</v>
      </c>
      <c r="F24" s="14" t="s">
        <v>138</v>
      </c>
      <c r="G24" s="18">
        <f>C24</f>
        <v>1323</v>
      </c>
      <c r="H24" s="14" t="str">
        <f>F24</f>
        <v>นางปาริชาติ ซีด้วง</v>
      </c>
      <c r="I24" s="18">
        <f>C24</f>
        <v>1323</v>
      </c>
      <c r="J24" s="11" t="s">
        <v>12</v>
      </c>
      <c r="K24" s="11" t="s">
        <v>318</v>
      </c>
    </row>
    <row r="25" spans="1:11" ht="73.5" customHeight="1" x14ac:dyDescent="0.25">
      <c r="A25" s="4">
        <v>16</v>
      </c>
      <c r="B25" s="38" t="s">
        <v>270</v>
      </c>
      <c r="C25" s="41">
        <v>784</v>
      </c>
      <c r="D25" s="18">
        <f>C25</f>
        <v>784</v>
      </c>
      <c r="E25" s="1" t="s">
        <v>11</v>
      </c>
      <c r="F25" s="14" t="s">
        <v>17</v>
      </c>
      <c r="G25" s="18">
        <f>C25</f>
        <v>784</v>
      </c>
      <c r="H25" s="14" t="str">
        <f>F25</f>
        <v>นางเด็ด นารถชมสา</v>
      </c>
      <c r="I25" s="18">
        <f>C25</f>
        <v>784</v>
      </c>
      <c r="J25" s="11" t="s">
        <v>12</v>
      </c>
      <c r="K25" s="11" t="s">
        <v>319</v>
      </c>
    </row>
    <row r="26" spans="1:11" ht="78.75" customHeight="1" x14ac:dyDescent="0.25">
      <c r="A26" s="4">
        <v>17</v>
      </c>
      <c r="B26" s="38" t="s">
        <v>271</v>
      </c>
      <c r="C26" s="41">
        <v>1078</v>
      </c>
      <c r="D26" s="18">
        <f t="shared" si="2"/>
        <v>1078</v>
      </c>
      <c r="E26" s="1" t="s">
        <v>11</v>
      </c>
      <c r="F26" s="14" t="s">
        <v>18</v>
      </c>
      <c r="G26" s="18">
        <f t="shared" si="6"/>
        <v>1078</v>
      </c>
      <c r="H26" s="14" t="str">
        <f t="shared" si="7"/>
        <v>นางสีดา ศรีทิน</v>
      </c>
      <c r="I26" s="18">
        <f t="shared" si="8"/>
        <v>1078</v>
      </c>
      <c r="J26" s="11" t="s">
        <v>12</v>
      </c>
      <c r="K26" s="11" t="s">
        <v>320</v>
      </c>
    </row>
    <row r="27" spans="1:11" ht="83.25" customHeight="1" x14ac:dyDescent="0.25">
      <c r="A27" s="4">
        <v>18</v>
      </c>
      <c r="B27" s="38" t="s">
        <v>272</v>
      </c>
      <c r="C27" s="41">
        <v>861</v>
      </c>
      <c r="D27" s="18">
        <v>861</v>
      </c>
      <c r="E27" s="1" t="s">
        <v>11</v>
      </c>
      <c r="F27" s="14" t="s">
        <v>19</v>
      </c>
      <c r="G27" s="18">
        <f t="shared" si="6"/>
        <v>861</v>
      </c>
      <c r="H27" s="14" t="str">
        <f t="shared" si="7"/>
        <v>น.ส.ดวงทิพย์ พลคำสา</v>
      </c>
      <c r="I27" s="18">
        <f t="shared" si="8"/>
        <v>861</v>
      </c>
      <c r="J27" s="11" t="s">
        <v>12</v>
      </c>
      <c r="K27" s="11" t="s">
        <v>321</v>
      </c>
    </row>
    <row r="28" spans="1:11" ht="85.5" customHeight="1" x14ac:dyDescent="0.25">
      <c r="A28" s="4">
        <v>19</v>
      </c>
      <c r="B28" s="38" t="s">
        <v>273</v>
      </c>
      <c r="C28" s="18">
        <v>9000</v>
      </c>
      <c r="D28" s="18">
        <v>9000</v>
      </c>
      <c r="E28" s="1" t="s">
        <v>11</v>
      </c>
      <c r="F28" s="1" t="s">
        <v>54</v>
      </c>
      <c r="G28" s="18">
        <v>9000</v>
      </c>
      <c r="H28" s="14" t="str">
        <f t="shared" si="7"/>
        <v>นายรังสรรค์ ชีมุน</v>
      </c>
      <c r="I28" s="18">
        <v>7900</v>
      </c>
      <c r="J28" s="11" t="s">
        <v>12</v>
      </c>
      <c r="K28" s="11" t="s">
        <v>322</v>
      </c>
    </row>
    <row r="29" spans="1:11" ht="26.25" customHeight="1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60" t="s">
        <v>25</v>
      </c>
      <c r="K29" s="60"/>
    </row>
    <row r="30" spans="1:11" ht="85.5" customHeight="1" x14ac:dyDescent="0.25">
      <c r="A30" s="25" t="s">
        <v>2</v>
      </c>
      <c r="B30" s="24" t="s">
        <v>3</v>
      </c>
      <c r="C30" s="17" t="s">
        <v>4</v>
      </c>
      <c r="D30" s="21" t="s">
        <v>5</v>
      </c>
      <c r="E30" s="25" t="s">
        <v>6</v>
      </c>
      <c r="F30" s="57" t="s">
        <v>7</v>
      </c>
      <c r="G30" s="57"/>
      <c r="H30" s="57" t="s">
        <v>8</v>
      </c>
      <c r="I30" s="58"/>
      <c r="J30" s="10" t="s">
        <v>9</v>
      </c>
      <c r="K30" s="10" t="s">
        <v>10</v>
      </c>
    </row>
    <row r="31" spans="1:11" ht="126" customHeight="1" x14ac:dyDescent="0.25">
      <c r="A31" s="4">
        <v>20</v>
      </c>
      <c r="B31" s="38" t="s">
        <v>274</v>
      </c>
      <c r="C31" s="18">
        <v>4500</v>
      </c>
      <c r="D31" s="18">
        <v>4500</v>
      </c>
      <c r="E31" s="1" t="s">
        <v>11</v>
      </c>
      <c r="F31" s="1" t="s">
        <v>37</v>
      </c>
      <c r="G31" s="18">
        <f t="shared" si="6"/>
        <v>4500</v>
      </c>
      <c r="H31" s="14" t="str">
        <f t="shared" si="7"/>
        <v>นายตนุภัทร รัตนวัชรเศรษฐี</v>
      </c>
      <c r="I31" s="18">
        <f t="shared" si="8"/>
        <v>4500</v>
      </c>
      <c r="J31" s="11" t="s">
        <v>12</v>
      </c>
      <c r="K31" s="11" t="s">
        <v>323</v>
      </c>
    </row>
    <row r="32" spans="1:11" ht="62.25" customHeight="1" x14ac:dyDescent="0.25">
      <c r="A32" s="4">
        <v>21</v>
      </c>
      <c r="B32" s="38" t="s">
        <v>286</v>
      </c>
      <c r="C32" s="41">
        <v>1850</v>
      </c>
      <c r="D32" s="18">
        <v>1850</v>
      </c>
      <c r="E32" s="1" t="s">
        <v>11</v>
      </c>
      <c r="F32" s="1" t="s">
        <v>154</v>
      </c>
      <c r="G32" s="18">
        <f t="shared" si="6"/>
        <v>1850</v>
      </c>
      <c r="H32" s="14" t="str">
        <f t="shared" si="7"/>
        <v>หจก.วาทิตเซลส์ แอนด์ เซอร์วิส</v>
      </c>
      <c r="I32" s="18">
        <f t="shared" si="8"/>
        <v>1850</v>
      </c>
      <c r="J32" s="11" t="s">
        <v>12</v>
      </c>
      <c r="K32" s="11" t="s">
        <v>324</v>
      </c>
    </row>
    <row r="33" spans="1:11" ht="106.5" customHeight="1" x14ac:dyDescent="0.25">
      <c r="A33" s="4">
        <v>22</v>
      </c>
      <c r="B33" s="38" t="s">
        <v>287</v>
      </c>
      <c r="C33" s="41">
        <v>8000</v>
      </c>
      <c r="D33" s="18">
        <v>8000</v>
      </c>
      <c r="E33" s="1" t="s">
        <v>11</v>
      </c>
      <c r="F33" s="1" t="s">
        <v>299</v>
      </c>
      <c r="G33" s="18">
        <f t="shared" si="6"/>
        <v>8000</v>
      </c>
      <c r="H33" s="14" t="str">
        <f t="shared" si="7"/>
        <v>ร้านเทพนคร โอ.เอ</v>
      </c>
      <c r="I33" s="18">
        <f t="shared" si="8"/>
        <v>8000</v>
      </c>
      <c r="J33" s="11" t="s">
        <v>12</v>
      </c>
      <c r="K33" s="11" t="s">
        <v>325</v>
      </c>
    </row>
    <row r="34" spans="1:11" ht="85.5" customHeight="1" x14ac:dyDescent="0.25">
      <c r="A34" s="42">
        <v>23</v>
      </c>
      <c r="B34" s="43" t="s">
        <v>288</v>
      </c>
      <c r="C34" s="44">
        <v>9900</v>
      </c>
      <c r="D34" s="45">
        <v>9900</v>
      </c>
      <c r="E34" s="46" t="s">
        <v>11</v>
      </c>
      <c r="F34" s="46" t="s">
        <v>299</v>
      </c>
      <c r="G34" s="45">
        <v>9840</v>
      </c>
      <c r="H34" s="47" t="str">
        <f t="shared" si="7"/>
        <v>ร้านเทพนคร โอ.เอ</v>
      </c>
      <c r="I34" s="45">
        <v>9840</v>
      </c>
      <c r="J34" s="48" t="s">
        <v>12</v>
      </c>
      <c r="K34" s="48" t="s">
        <v>326</v>
      </c>
    </row>
    <row r="35" spans="1:11" ht="33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60" t="s">
        <v>189</v>
      </c>
      <c r="K35" s="60"/>
    </row>
    <row r="36" spans="1:11" ht="85.5" customHeight="1" x14ac:dyDescent="0.25">
      <c r="A36" s="25" t="s">
        <v>2</v>
      </c>
      <c r="B36" s="24" t="s">
        <v>3</v>
      </c>
      <c r="C36" s="17" t="s">
        <v>4</v>
      </c>
      <c r="D36" s="21" t="s">
        <v>5</v>
      </c>
      <c r="E36" s="25" t="s">
        <v>6</v>
      </c>
      <c r="F36" s="57" t="s">
        <v>7</v>
      </c>
      <c r="G36" s="57"/>
      <c r="H36" s="57" t="s">
        <v>8</v>
      </c>
      <c r="I36" s="58"/>
      <c r="J36" s="10" t="s">
        <v>9</v>
      </c>
      <c r="K36" s="10" t="s">
        <v>10</v>
      </c>
    </row>
    <row r="37" spans="1:11" ht="100.5" customHeight="1" x14ac:dyDescent="0.25">
      <c r="A37" s="4">
        <v>24</v>
      </c>
      <c r="B37" s="38" t="s">
        <v>289</v>
      </c>
      <c r="C37" s="41">
        <v>32700</v>
      </c>
      <c r="D37" s="18">
        <v>32700</v>
      </c>
      <c r="E37" s="1" t="s">
        <v>11</v>
      </c>
      <c r="F37" s="1" t="s">
        <v>29</v>
      </c>
      <c r="G37" s="18">
        <f t="shared" si="6"/>
        <v>32700</v>
      </c>
      <c r="H37" s="14" t="str">
        <f t="shared" si="7"/>
        <v>บ.เอส.พี.ปิโตเลียม จำกัด</v>
      </c>
      <c r="I37" s="18">
        <f t="shared" si="8"/>
        <v>32700</v>
      </c>
      <c r="J37" s="11" t="s">
        <v>12</v>
      </c>
      <c r="K37" s="11" t="s">
        <v>327</v>
      </c>
    </row>
    <row r="38" spans="1:11" ht="68.25" customHeight="1" x14ac:dyDescent="0.25">
      <c r="A38" s="4">
        <v>25</v>
      </c>
      <c r="B38" s="38" t="s">
        <v>290</v>
      </c>
      <c r="C38" s="41">
        <v>2025</v>
      </c>
      <c r="D38" s="18">
        <v>2025</v>
      </c>
      <c r="E38" s="1" t="s">
        <v>11</v>
      </c>
      <c r="F38" s="1" t="s">
        <v>20</v>
      </c>
      <c r="G38" s="18">
        <f t="shared" si="6"/>
        <v>2025</v>
      </c>
      <c r="H38" s="14" t="str">
        <f t="shared" si="7"/>
        <v>ร้านน้ำดื่มคำหอม</v>
      </c>
      <c r="I38" s="18">
        <f t="shared" si="8"/>
        <v>2025</v>
      </c>
      <c r="J38" s="11" t="s">
        <v>12</v>
      </c>
      <c r="K38" s="11" t="s">
        <v>328</v>
      </c>
    </row>
    <row r="39" spans="1:11" ht="68.25" customHeight="1" x14ac:dyDescent="0.25">
      <c r="A39" s="4">
        <v>26</v>
      </c>
      <c r="B39" s="38" t="s">
        <v>291</v>
      </c>
      <c r="C39" s="41">
        <v>13580</v>
      </c>
      <c r="D39" s="18">
        <v>13580</v>
      </c>
      <c r="E39" s="1" t="s">
        <v>11</v>
      </c>
      <c r="F39" s="1" t="s">
        <v>178</v>
      </c>
      <c r="G39" s="18">
        <f t="shared" si="6"/>
        <v>13580</v>
      </c>
      <c r="H39" s="14" t="str">
        <f t="shared" si="7"/>
        <v>หจก.สมบูรณ์อิเลคทริค</v>
      </c>
      <c r="I39" s="18">
        <f t="shared" si="8"/>
        <v>13580</v>
      </c>
      <c r="J39" s="11" t="s">
        <v>12</v>
      </c>
      <c r="K39" s="11" t="s">
        <v>329</v>
      </c>
    </row>
    <row r="40" spans="1:11" ht="124.5" customHeight="1" x14ac:dyDescent="0.25">
      <c r="A40" s="4">
        <v>27</v>
      </c>
      <c r="B40" s="38" t="s">
        <v>292</v>
      </c>
      <c r="C40" s="1" t="s">
        <v>293</v>
      </c>
      <c r="D40" s="18">
        <v>26903.88</v>
      </c>
      <c r="E40" s="1" t="s">
        <v>11</v>
      </c>
      <c r="F40" s="1" t="s">
        <v>106</v>
      </c>
      <c r="G40" s="18" t="str">
        <f t="shared" si="6"/>
        <v>26,903.88 </v>
      </c>
      <c r="H40" s="14" t="str">
        <f t="shared" si="7"/>
        <v>สหกรณ์โคนมวาริชภูมิ</v>
      </c>
      <c r="I40" s="18" t="str">
        <f t="shared" si="8"/>
        <v>26,903.88 </v>
      </c>
      <c r="J40" s="11" t="s">
        <v>12</v>
      </c>
      <c r="K40" s="11" t="s">
        <v>330</v>
      </c>
    </row>
    <row r="41" spans="1:11" ht="33.75" customHeight="1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60" t="s">
        <v>380</v>
      </c>
      <c r="K41" s="60"/>
    </row>
    <row r="42" spans="1:11" ht="74.25" customHeight="1" x14ac:dyDescent="0.25">
      <c r="A42" s="25" t="s">
        <v>2</v>
      </c>
      <c r="B42" s="24" t="s">
        <v>3</v>
      </c>
      <c r="C42" s="17" t="s">
        <v>4</v>
      </c>
      <c r="D42" s="21" t="s">
        <v>5</v>
      </c>
      <c r="E42" s="25" t="s">
        <v>6</v>
      </c>
      <c r="F42" s="57" t="s">
        <v>7</v>
      </c>
      <c r="G42" s="57"/>
      <c r="H42" s="57" t="s">
        <v>8</v>
      </c>
      <c r="I42" s="58"/>
      <c r="J42" s="10" t="s">
        <v>9</v>
      </c>
      <c r="K42" s="10" t="s">
        <v>10</v>
      </c>
    </row>
    <row r="43" spans="1:11" ht="159" customHeight="1" x14ac:dyDescent="0.25">
      <c r="A43" s="4">
        <v>28</v>
      </c>
      <c r="B43" s="38" t="s">
        <v>294</v>
      </c>
      <c r="C43" s="4" t="s">
        <v>295</v>
      </c>
      <c r="D43" s="18">
        <v>73753.740000000005</v>
      </c>
      <c r="E43" s="1" t="s">
        <v>11</v>
      </c>
      <c r="F43" s="1" t="s">
        <v>106</v>
      </c>
      <c r="G43" s="18">
        <v>73753.740000000005</v>
      </c>
      <c r="H43" s="14" t="str">
        <f t="shared" ref="H43:H45" si="9">F43</f>
        <v>สหกรณ์โคนมวาริชภูมิ</v>
      </c>
      <c r="I43" s="18">
        <v>73753.740000000005</v>
      </c>
      <c r="J43" s="11" t="s">
        <v>12</v>
      </c>
      <c r="K43" s="11" t="s">
        <v>331</v>
      </c>
    </row>
    <row r="44" spans="1:11" ht="153.75" customHeight="1" x14ac:dyDescent="0.25">
      <c r="A44" s="4">
        <v>29</v>
      </c>
      <c r="B44" s="38" t="s">
        <v>296</v>
      </c>
      <c r="C44" s="4" t="s">
        <v>297</v>
      </c>
      <c r="D44" s="18">
        <v>82103.22</v>
      </c>
      <c r="E44" s="1" t="s">
        <v>11</v>
      </c>
      <c r="F44" s="1" t="s">
        <v>106</v>
      </c>
      <c r="G44" s="18">
        <v>82103.22</v>
      </c>
      <c r="H44" s="14" t="str">
        <f t="shared" si="9"/>
        <v>สหกรณ์โคนมวาริชภูมิ</v>
      </c>
      <c r="I44" s="18">
        <v>82103.22</v>
      </c>
      <c r="J44" s="11" t="s">
        <v>12</v>
      </c>
      <c r="K44" s="11" t="s">
        <v>332</v>
      </c>
    </row>
    <row r="45" spans="1:11" ht="69" customHeight="1" x14ac:dyDescent="0.25">
      <c r="A45" s="4">
        <v>30</v>
      </c>
      <c r="B45" s="38" t="s">
        <v>298</v>
      </c>
      <c r="C45" s="41">
        <v>300</v>
      </c>
      <c r="D45" s="18">
        <v>0</v>
      </c>
      <c r="E45" s="1" t="s">
        <v>11</v>
      </c>
      <c r="F45" s="1" t="s">
        <v>20</v>
      </c>
      <c r="G45" s="18">
        <v>300</v>
      </c>
      <c r="H45" s="14" t="str">
        <f t="shared" si="9"/>
        <v>ร้านน้ำดื่มคำหอม</v>
      </c>
      <c r="I45" s="18">
        <v>300</v>
      </c>
      <c r="J45" s="11" t="s">
        <v>12</v>
      </c>
      <c r="K45" s="11" t="s">
        <v>333</v>
      </c>
    </row>
    <row r="46" spans="1:11" ht="40.5" customHeight="1" x14ac:dyDescent="0.25">
      <c r="B46" s="39"/>
      <c r="C46" s="19"/>
      <c r="D46" s="19"/>
      <c r="F46" s="15"/>
      <c r="G46" s="19"/>
      <c r="H46" s="15"/>
      <c r="I46" s="19"/>
      <c r="J46" s="12"/>
      <c r="K46" s="12"/>
    </row>
    <row r="47" spans="1:11" x14ac:dyDescent="0.25">
      <c r="C47" s="8"/>
      <c r="D47" s="8"/>
      <c r="G47" s="62" t="s">
        <v>379</v>
      </c>
      <c r="H47" s="62"/>
      <c r="I47" s="62"/>
      <c r="K47" s="8"/>
    </row>
    <row r="48" spans="1:11" x14ac:dyDescent="0.25">
      <c r="C48" s="8"/>
      <c r="D48" s="8"/>
      <c r="G48" s="62" t="s">
        <v>26</v>
      </c>
      <c r="H48" s="62"/>
      <c r="I48" s="62"/>
      <c r="K48" s="8"/>
    </row>
    <row r="49" spans="3:11" x14ac:dyDescent="0.25">
      <c r="C49" s="8"/>
      <c r="D49" s="8"/>
      <c r="G49" s="62" t="s">
        <v>300</v>
      </c>
      <c r="H49" s="62"/>
      <c r="I49" s="62"/>
      <c r="K49" s="8"/>
    </row>
    <row r="50" spans="3:11" x14ac:dyDescent="0.25">
      <c r="C50" s="8"/>
      <c r="D50" s="8"/>
      <c r="F50" s="62" t="s">
        <v>31</v>
      </c>
      <c r="G50" s="62"/>
      <c r="H50" s="62"/>
      <c r="I50" s="62"/>
      <c r="J50" s="62"/>
      <c r="K50" s="8"/>
    </row>
    <row r="51" spans="3:11" x14ac:dyDescent="0.25">
      <c r="C51" s="8"/>
      <c r="D51" s="8"/>
      <c r="K51" s="8"/>
    </row>
    <row r="52" spans="3:11" x14ac:dyDescent="0.25">
      <c r="C52" s="8"/>
      <c r="D52" s="8"/>
      <c r="K52" s="8"/>
    </row>
    <row r="53" spans="3:11" x14ac:dyDescent="0.25">
      <c r="C53" s="8"/>
      <c r="D53" s="8"/>
      <c r="K53" s="8"/>
    </row>
    <row r="54" spans="3:11" x14ac:dyDescent="0.25">
      <c r="C54" s="8"/>
      <c r="D54" s="8"/>
      <c r="K54" s="8"/>
    </row>
    <row r="55" spans="3:11" x14ac:dyDescent="0.25">
      <c r="C55" s="8"/>
      <c r="D55" s="8"/>
      <c r="K55" s="8"/>
    </row>
    <row r="56" spans="3:11" x14ac:dyDescent="0.25">
      <c r="C56" s="8"/>
      <c r="D56" s="8"/>
      <c r="K56" s="8"/>
    </row>
    <row r="57" spans="3:11" x14ac:dyDescent="0.25">
      <c r="C57" s="8"/>
      <c r="D57" s="8"/>
      <c r="K57" s="8"/>
    </row>
    <row r="58" spans="3:11" x14ac:dyDescent="0.25">
      <c r="C58" s="8"/>
      <c r="D58" s="8"/>
      <c r="K58" s="8"/>
    </row>
    <row r="59" spans="3:11" x14ac:dyDescent="0.25">
      <c r="C59" s="8"/>
      <c r="D59" s="8"/>
      <c r="K59" s="8"/>
    </row>
    <row r="60" spans="3:11" x14ac:dyDescent="0.25">
      <c r="C60" s="8"/>
      <c r="D60" s="8"/>
      <c r="K60" s="8"/>
    </row>
    <row r="66" spans="3:11" x14ac:dyDescent="0.25">
      <c r="C66" s="8"/>
      <c r="D66" s="8"/>
      <c r="F66" s="8"/>
      <c r="G66" s="8"/>
      <c r="H66" s="8"/>
      <c r="I66" s="8"/>
      <c r="J66" s="8"/>
      <c r="K66" s="8"/>
    </row>
  </sheetData>
  <mergeCells count="32">
    <mergeCell ref="A15:K15"/>
    <mergeCell ref="J29:K29"/>
    <mergeCell ref="F30:G30"/>
    <mergeCell ref="H30:I30"/>
    <mergeCell ref="A35:I35"/>
    <mergeCell ref="J35:K35"/>
    <mergeCell ref="A8:I8"/>
    <mergeCell ref="J8:K8"/>
    <mergeCell ref="G49:I49"/>
    <mergeCell ref="A1:I1"/>
    <mergeCell ref="A2:I2"/>
    <mergeCell ref="J2:K2"/>
    <mergeCell ref="F3:G3"/>
    <mergeCell ref="H3:I3"/>
    <mergeCell ref="F9:G9"/>
    <mergeCell ref="H9:I9"/>
    <mergeCell ref="F16:G16"/>
    <mergeCell ref="H16:I16"/>
    <mergeCell ref="A22:I22"/>
    <mergeCell ref="J22:K22"/>
    <mergeCell ref="F23:G23"/>
    <mergeCell ref="H23:I23"/>
    <mergeCell ref="G48:I48"/>
    <mergeCell ref="F50:J50"/>
    <mergeCell ref="G47:I47"/>
    <mergeCell ref="A29:I29"/>
    <mergeCell ref="F36:G36"/>
    <mergeCell ref="H36:I36"/>
    <mergeCell ref="A41:I41"/>
    <mergeCell ref="J41:K41"/>
    <mergeCell ref="F42:G42"/>
    <mergeCell ref="H42:I42"/>
  </mergeCells>
  <phoneticPr fontId="5" type="noConversion"/>
  <pageMargins left="0.82677165354330717" right="0.23622047244094491" top="0.74803149606299213" bottom="0.19685039370078741" header="0.31496062992125984" footer="0.31496062992125984"/>
  <pageSetup paperSize="9" scale="79" orientation="landscape" r:id="rId1"/>
  <rowBreaks count="6" manualBreakCount="6">
    <brk id="7" max="16383" man="1"/>
    <brk id="14" max="16383" man="1"/>
    <brk id="21" max="16383" man="1"/>
    <brk id="28" max="16383" man="1"/>
    <brk id="34" max="16383" man="1"/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2720A-1670-4E36-870A-9776BA91D991}">
  <dimension ref="A1:K51"/>
  <sheetViews>
    <sheetView view="pageBreakPreview" topLeftCell="A28" zoomScale="84" zoomScaleNormal="84" zoomScaleSheetLayoutView="84" workbookViewId="0">
      <selection activeCell="O5" sqref="O5"/>
    </sheetView>
  </sheetViews>
  <sheetFormatPr defaultColWidth="9" defaultRowHeight="21" x14ac:dyDescent="0.25"/>
  <cols>
    <col min="1" max="1" width="5.59765625" style="8" customWidth="1"/>
    <col min="2" max="2" width="26.69921875" style="40" customWidth="1"/>
    <col min="3" max="3" width="12" style="20" customWidth="1"/>
    <col min="4" max="4" width="13.5" style="20" customWidth="1"/>
    <col min="5" max="5" width="11.69921875" style="8" customWidth="1"/>
    <col min="6" max="6" width="13.5" style="16" customWidth="1"/>
    <col min="7" max="7" width="13.5" style="20" customWidth="1"/>
    <col min="8" max="8" width="12.09765625" style="16" customWidth="1"/>
    <col min="9" max="9" width="13.19921875" style="20" customWidth="1"/>
    <col min="10" max="10" width="11.3984375" style="13" customWidth="1"/>
    <col min="11" max="11" width="10.19921875" style="34" customWidth="1"/>
    <col min="12" max="16384" width="9" style="8"/>
  </cols>
  <sheetData>
    <row r="1" spans="1:11" ht="26.25" customHeight="1" x14ac:dyDescent="0.25">
      <c r="A1" s="61" t="s">
        <v>301</v>
      </c>
      <c r="B1" s="61"/>
      <c r="C1" s="61"/>
      <c r="D1" s="61"/>
      <c r="E1" s="61"/>
      <c r="F1" s="61"/>
      <c r="G1" s="61"/>
      <c r="H1" s="61"/>
      <c r="I1" s="61"/>
      <c r="J1" s="35"/>
      <c r="K1" s="35"/>
    </row>
    <row r="2" spans="1:11" ht="24.7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60" t="s">
        <v>1</v>
      </c>
      <c r="K2" s="60"/>
    </row>
    <row r="3" spans="1:11" s="23" customFormat="1" ht="90" customHeight="1" x14ac:dyDescent="0.25">
      <c r="A3" s="25" t="s">
        <v>2</v>
      </c>
      <c r="B3" s="37" t="s">
        <v>3</v>
      </c>
      <c r="C3" s="17" t="s">
        <v>4</v>
      </c>
      <c r="D3" s="21" t="s">
        <v>5</v>
      </c>
      <c r="E3" s="25" t="s">
        <v>6</v>
      </c>
      <c r="F3" s="57" t="s">
        <v>7</v>
      </c>
      <c r="G3" s="57"/>
      <c r="H3" s="57" t="s">
        <v>8</v>
      </c>
      <c r="I3" s="58"/>
      <c r="J3" s="10" t="s">
        <v>9</v>
      </c>
      <c r="K3" s="10" t="s">
        <v>10</v>
      </c>
    </row>
    <row r="4" spans="1:11" s="2" customFormat="1" ht="111" customHeight="1" x14ac:dyDescent="0.25">
      <c r="A4" s="1">
        <v>1</v>
      </c>
      <c r="B4" s="38" t="s">
        <v>334</v>
      </c>
      <c r="C4" s="41">
        <v>43000</v>
      </c>
      <c r="D4" s="18">
        <v>43000</v>
      </c>
      <c r="E4" s="1" t="s">
        <v>11</v>
      </c>
      <c r="F4" s="1" t="s">
        <v>280</v>
      </c>
      <c r="G4" s="18">
        <v>5000</v>
      </c>
      <c r="H4" s="14" t="s">
        <v>280</v>
      </c>
      <c r="I4" s="18">
        <f>G4</f>
        <v>5000</v>
      </c>
      <c r="J4" s="11" t="s">
        <v>12</v>
      </c>
      <c r="K4" s="11" t="s">
        <v>335</v>
      </c>
    </row>
    <row r="5" spans="1:11" ht="97.5" customHeight="1" x14ac:dyDescent="0.25">
      <c r="A5" s="4">
        <v>2</v>
      </c>
      <c r="B5" s="38" t="s">
        <v>336</v>
      </c>
      <c r="C5" s="41">
        <v>3000</v>
      </c>
      <c r="D5" s="18">
        <v>3000</v>
      </c>
      <c r="E5" s="1" t="s">
        <v>11</v>
      </c>
      <c r="F5" s="1" t="s">
        <v>337</v>
      </c>
      <c r="G5" s="18">
        <f t="shared" ref="G5:G7" si="0">D5</f>
        <v>3000</v>
      </c>
      <c r="H5" s="14" t="str">
        <f t="shared" ref="H5:I7" si="1">F5</f>
        <v>ร้านสกลนคร ไอ.ที.</v>
      </c>
      <c r="I5" s="18">
        <f t="shared" si="1"/>
        <v>3000</v>
      </c>
      <c r="J5" s="11" t="s">
        <v>12</v>
      </c>
      <c r="K5" s="11" t="s">
        <v>338</v>
      </c>
    </row>
    <row r="6" spans="1:11" ht="99.75" customHeight="1" x14ac:dyDescent="0.25">
      <c r="A6" s="4">
        <v>3</v>
      </c>
      <c r="B6" s="38" t="s">
        <v>339</v>
      </c>
      <c r="C6" s="41">
        <v>480</v>
      </c>
      <c r="D6" s="18">
        <f t="shared" ref="D6:D28" si="2">C6</f>
        <v>480</v>
      </c>
      <c r="E6" s="1" t="s">
        <v>11</v>
      </c>
      <c r="F6" s="4" t="s">
        <v>200</v>
      </c>
      <c r="G6" s="18">
        <f t="shared" si="0"/>
        <v>480</v>
      </c>
      <c r="H6" s="14" t="str">
        <f t="shared" si="1"/>
        <v>ร้านเปเปอร์อาร์ต</v>
      </c>
      <c r="I6" s="18">
        <f t="shared" si="1"/>
        <v>480</v>
      </c>
      <c r="J6" s="11" t="s">
        <v>12</v>
      </c>
      <c r="K6" s="11" t="s">
        <v>340</v>
      </c>
    </row>
    <row r="7" spans="1:11" ht="106.5" customHeight="1" x14ac:dyDescent="0.25">
      <c r="A7" s="4">
        <v>4</v>
      </c>
      <c r="B7" s="38" t="s">
        <v>341</v>
      </c>
      <c r="C7" s="41">
        <v>470</v>
      </c>
      <c r="D7" s="18">
        <f t="shared" si="2"/>
        <v>470</v>
      </c>
      <c r="E7" s="1" t="s">
        <v>11</v>
      </c>
      <c r="F7" s="1" t="s">
        <v>85</v>
      </c>
      <c r="G7" s="18">
        <f t="shared" si="0"/>
        <v>470</v>
      </c>
      <c r="H7" s="14" t="str">
        <f t="shared" si="1"/>
        <v>ร้านมานัสการช่าง</v>
      </c>
      <c r="I7" s="18">
        <f t="shared" si="1"/>
        <v>470</v>
      </c>
      <c r="J7" s="11" t="s">
        <v>12</v>
      </c>
      <c r="K7" s="11" t="s">
        <v>342</v>
      </c>
    </row>
    <row r="8" spans="1:11" ht="28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60" t="s">
        <v>21</v>
      </c>
      <c r="K8" s="60"/>
    </row>
    <row r="9" spans="1:11" ht="98.25" customHeight="1" x14ac:dyDescent="0.25">
      <c r="A9" s="25" t="s">
        <v>2</v>
      </c>
      <c r="B9" s="24" t="s">
        <v>3</v>
      </c>
      <c r="C9" s="17" t="s">
        <v>4</v>
      </c>
      <c r="D9" s="21" t="s">
        <v>5</v>
      </c>
      <c r="E9" s="25" t="s">
        <v>6</v>
      </c>
      <c r="F9" s="57" t="s">
        <v>7</v>
      </c>
      <c r="G9" s="57"/>
      <c r="H9" s="57" t="s">
        <v>8</v>
      </c>
      <c r="I9" s="58"/>
      <c r="J9" s="10" t="s">
        <v>9</v>
      </c>
      <c r="K9" s="10" t="s">
        <v>10</v>
      </c>
    </row>
    <row r="10" spans="1:11" ht="72" customHeight="1" x14ac:dyDescent="0.25">
      <c r="A10" s="4">
        <v>5</v>
      </c>
      <c r="B10" s="38" t="s">
        <v>343</v>
      </c>
      <c r="C10" s="41">
        <v>500</v>
      </c>
      <c r="D10" s="18">
        <f>C10</f>
        <v>500</v>
      </c>
      <c r="E10" s="1" t="s">
        <v>11</v>
      </c>
      <c r="F10" s="1" t="s">
        <v>28</v>
      </c>
      <c r="G10" s="18">
        <f>D10</f>
        <v>500</v>
      </c>
      <c r="H10" s="14" t="str">
        <f>F10</f>
        <v>ร้านสุรศักดิ์โทรทัศน์แอร์</v>
      </c>
      <c r="I10" s="18">
        <f>G10</f>
        <v>500</v>
      </c>
      <c r="J10" s="11" t="s">
        <v>12</v>
      </c>
      <c r="K10" s="11" t="s">
        <v>344</v>
      </c>
    </row>
    <row r="11" spans="1:11" s="23" customFormat="1" ht="96.75" customHeight="1" x14ac:dyDescent="0.25">
      <c r="A11" s="4">
        <v>6</v>
      </c>
      <c r="B11" s="38" t="s">
        <v>345</v>
      </c>
      <c r="C11" s="41">
        <v>9000</v>
      </c>
      <c r="D11" s="18">
        <f t="shared" si="2"/>
        <v>9000</v>
      </c>
      <c r="E11" s="1" t="s">
        <v>11</v>
      </c>
      <c r="F11" s="1" t="s">
        <v>54</v>
      </c>
      <c r="G11" s="18">
        <f>C11</f>
        <v>9000</v>
      </c>
      <c r="H11" s="14" t="str">
        <f>F11</f>
        <v>นายรังสรรค์ ชีมุน</v>
      </c>
      <c r="I11" s="18">
        <f>C11</f>
        <v>9000</v>
      </c>
      <c r="J11" s="11" t="s">
        <v>12</v>
      </c>
      <c r="K11" s="11" t="s">
        <v>346</v>
      </c>
    </row>
    <row r="12" spans="1:11" s="23" customFormat="1" ht="120" customHeight="1" x14ac:dyDescent="0.25">
      <c r="A12" s="4">
        <v>7</v>
      </c>
      <c r="B12" s="38" t="s">
        <v>347</v>
      </c>
      <c r="C12" s="41">
        <v>4500</v>
      </c>
      <c r="D12" s="18">
        <f t="shared" ref="D12" si="3">C12</f>
        <v>4500</v>
      </c>
      <c r="E12" s="1" t="s">
        <v>11</v>
      </c>
      <c r="F12" s="1" t="s">
        <v>37</v>
      </c>
      <c r="G12" s="18">
        <f>C12</f>
        <v>4500</v>
      </c>
      <c r="H12" s="14" t="str">
        <f>F12</f>
        <v>นายตนุภัทร รัตนวัชรเศรษฐี</v>
      </c>
      <c r="I12" s="18">
        <f>C12</f>
        <v>4500</v>
      </c>
      <c r="J12" s="11" t="s">
        <v>12</v>
      </c>
      <c r="K12" s="11" t="s">
        <v>352</v>
      </c>
    </row>
    <row r="13" spans="1:11" s="23" customFormat="1" ht="102.75" customHeight="1" x14ac:dyDescent="0.25">
      <c r="A13" s="4">
        <v>8</v>
      </c>
      <c r="B13" s="38" t="s">
        <v>348</v>
      </c>
      <c r="C13" s="41">
        <v>1323</v>
      </c>
      <c r="D13" s="18">
        <f t="shared" si="2"/>
        <v>1323</v>
      </c>
      <c r="E13" s="1" t="s">
        <v>11</v>
      </c>
      <c r="F13" s="14" t="s">
        <v>138</v>
      </c>
      <c r="G13" s="18">
        <f t="shared" ref="G13" si="4">C13</f>
        <v>1323</v>
      </c>
      <c r="H13" s="14" t="str">
        <f t="shared" ref="H13" si="5">F13</f>
        <v>นางปาริชาติ ซีด้วง</v>
      </c>
      <c r="I13" s="18">
        <f t="shared" ref="I13" si="6">C13</f>
        <v>1323</v>
      </c>
      <c r="J13" s="11" t="s">
        <v>12</v>
      </c>
      <c r="K13" s="11" t="s">
        <v>353</v>
      </c>
    </row>
    <row r="14" spans="1:11" s="23" customFormat="1" ht="27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60" t="s">
        <v>22</v>
      </c>
      <c r="K14" s="60"/>
    </row>
    <row r="15" spans="1:11" s="23" customFormat="1" ht="99" customHeight="1" x14ac:dyDescent="0.25">
      <c r="A15" s="25" t="s">
        <v>2</v>
      </c>
      <c r="B15" s="24" t="s">
        <v>3</v>
      </c>
      <c r="C15" s="17" t="s">
        <v>4</v>
      </c>
      <c r="D15" s="21" t="s">
        <v>5</v>
      </c>
      <c r="E15" s="25" t="s">
        <v>6</v>
      </c>
      <c r="F15" s="57" t="s">
        <v>7</v>
      </c>
      <c r="G15" s="57"/>
      <c r="H15" s="57" t="s">
        <v>8</v>
      </c>
      <c r="I15" s="58"/>
      <c r="J15" s="10" t="s">
        <v>9</v>
      </c>
      <c r="K15" s="10" t="s">
        <v>10</v>
      </c>
    </row>
    <row r="16" spans="1:11" ht="94.5" customHeight="1" x14ac:dyDescent="0.25">
      <c r="A16" s="4">
        <v>9</v>
      </c>
      <c r="B16" s="38" t="s">
        <v>349</v>
      </c>
      <c r="C16" s="41">
        <v>784</v>
      </c>
      <c r="D16" s="18">
        <f t="shared" si="2"/>
        <v>784</v>
      </c>
      <c r="E16" s="1" t="s">
        <v>11</v>
      </c>
      <c r="F16" s="14" t="s">
        <v>17</v>
      </c>
      <c r="G16" s="18">
        <f>C16</f>
        <v>784</v>
      </c>
      <c r="H16" s="14" t="str">
        <f>F16</f>
        <v>นางเด็ด นารถชมสา</v>
      </c>
      <c r="I16" s="18">
        <f>C16</f>
        <v>784</v>
      </c>
      <c r="J16" s="11" t="s">
        <v>12</v>
      </c>
      <c r="K16" s="11" t="s">
        <v>354</v>
      </c>
    </row>
    <row r="17" spans="1:11" ht="108" customHeight="1" x14ac:dyDescent="0.25">
      <c r="A17" s="4">
        <v>10</v>
      </c>
      <c r="B17" s="38" t="s">
        <v>350</v>
      </c>
      <c r="C17" s="41">
        <v>1078</v>
      </c>
      <c r="D17" s="18">
        <f t="shared" si="2"/>
        <v>1078</v>
      </c>
      <c r="E17" s="1" t="s">
        <v>11</v>
      </c>
      <c r="F17" s="14" t="s">
        <v>18</v>
      </c>
      <c r="G17" s="18">
        <f t="shared" ref="G17:G29" si="7">C17</f>
        <v>1078</v>
      </c>
      <c r="H17" s="14" t="str">
        <f t="shared" ref="H17:H30" si="8">F17</f>
        <v>นางสีดา ศรีทิน</v>
      </c>
      <c r="I17" s="18">
        <f t="shared" ref="I17:I29" si="9">C17</f>
        <v>1078</v>
      </c>
      <c r="J17" s="11" t="s">
        <v>12</v>
      </c>
      <c r="K17" s="11" t="s">
        <v>355</v>
      </c>
    </row>
    <row r="18" spans="1:11" ht="100.5" customHeight="1" x14ac:dyDescent="0.25">
      <c r="A18" s="4">
        <v>11</v>
      </c>
      <c r="B18" s="38" t="s">
        <v>351</v>
      </c>
      <c r="C18" s="41">
        <v>868</v>
      </c>
      <c r="D18" s="18">
        <f t="shared" si="2"/>
        <v>868</v>
      </c>
      <c r="E18" s="1" t="s">
        <v>11</v>
      </c>
      <c r="F18" s="14" t="s">
        <v>19</v>
      </c>
      <c r="G18" s="18">
        <f t="shared" si="7"/>
        <v>868</v>
      </c>
      <c r="H18" s="14" t="str">
        <f t="shared" si="8"/>
        <v>น.ส.ดวงทิพย์ พลคำสา</v>
      </c>
      <c r="I18" s="18">
        <f t="shared" si="9"/>
        <v>868</v>
      </c>
      <c r="J18" s="11" t="s">
        <v>12</v>
      </c>
      <c r="K18" s="11" t="s">
        <v>356</v>
      </c>
    </row>
    <row r="19" spans="1:11" ht="99" customHeight="1" x14ac:dyDescent="0.25">
      <c r="A19" s="4">
        <v>12</v>
      </c>
      <c r="B19" s="38" t="s">
        <v>357</v>
      </c>
      <c r="C19" s="41">
        <v>10100</v>
      </c>
      <c r="D19" s="18">
        <f t="shared" si="2"/>
        <v>10100</v>
      </c>
      <c r="E19" s="1" t="s">
        <v>11</v>
      </c>
      <c r="F19" s="1" t="s">
        <v>280</v>
      </c>
      <c r="G19" s="18">
        <f t="shared" si="7"/>
        <v>10100</v>
      </c>
      <c r="H19" s="14" t="str">
        <f>F19</f>
        <v>หจก.เฮงเจริญชัย</v>
      </c>
      <c r="I19" s="18">
        <f t="shared" si="9"/>
        <v>10100</v>
      </c>
      <c r="J19" s="11" t="s">
        <v>12</v>
      </c>
      <c r="K19" s="11" t="s">
        <v>358</v>
      </c>
    </row>
    <row r="20" spans="1:11" ht="30.7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60" t="s">
        <v>23</v>
      </c>
      <c r="K20" s="60"/>
    </row>
    <row r="21" spans="1:11" ht="99" customHeight="1" x14ac:dyDescent="0.25">
      <c r="A21" s="25" t="s">
        <v>2</v>
      </c>
      <c r="B21" s="24" t="s">
        <v>3</v>
      </c>
      <c r="C21" s="17" t="s">
        <v>4</v>
      </c>
      <c r="D21" s="21" t="s">
        <v>5</v>
      </c>
      <c r="E21" s="25" t="s">
        <v>6</v>
      </c>
      <c r="F21" s="57" t="s">
        <v>7</v>
      </c>
      <c r="G21" s="57"/>
      <c r="H21" s="57" t="s">
        <v>8</v>
      </c>
      <c r="I21" s="58"/>
      <c r="J21" s="10" t="s">
        <v>9</v>
      </c>
      <c r="K21" s="10" t="s">
        <v>10</v>
      </c>
    </row>
    <row r="22" spans="1:11" ht="96" customHeight="1" x14ac:dyDescent="0.25">
      <c r="A22" s="4">
        <v>13</v>
      </c>
      <c r="B22" s="38" t="s">
        <v>359</v>
      </c>
      <c r="C22" s="41">
        <v>24000</v>
      </c>
      <c r="D22" s="18">
        <v>24000</v>
      </c>
      <c r="E22" s="1" t="s">
        <v>11</v>
      </c>
      <c r="F22" s="1" t="s">
        <v>360</v>
      </c>
      <c r="G22" s="18">
        <v>23080</v>
      </c>
      <c r="H22" s="14" t="str">
        <f t="shared" si="8"/>
        <v>บริษัท ยูนิตี้ ไอที ซิสเต็ม จำกัด</v>
      </c>
      <c r="I22" s="18">
        <v>23080</v>
      </c>
      <c r="J22" s="11" t="s">
        <v>12</v>
      </c>
      <c r="K22" s="11" t="s">
        <v>361</v>
      </c>
    </row>
    <row r="23" spans="1:11" ht="76.5" customHeight="1" x14ac:dyDescent="0.25">
      <c r="A23" s="4">
        <v>14</v>
      </c>
      <c r="B23" s="38" t="s">
        <v>362</v>
      </c>
      <c r="C23" s="41">
        <v>4200</v>
      </c>
      <c r="D23" s="18">
        <f t="shared" si="2"/>
        <v>4200</v>
      </c>
      <c r="E23" s="1" t="s">
        <v>11</v>
      </c>
      <c r="F23" s="1" t="s">
        <v>363</v>
      </c>
      <c r="G23" s="18">
        <f t="shared" si="7"/>
        <v>4200</v>
      </c>
      <c r="H23" s="14" t="str">
        <f>F23</f>
        <v>ร้านภูไทร์ออโต้</v>
      </c>
      <c r="I23" s="18">
        <f t="shared" si="9"/>
        <v>4200</v>
      </c>
      <c r="J23" s="11" t="s">
        <v>12</v>
      </c>
      <c r="K23" s="11" t="s">
        <v>364</v>
      </c>
    </row>
    <row r="24" spans="1:11" ht="66.75" customHeight="1" x14ac:dyDescent="0.25">
      <c r="A24" s="4">
        <v>15</v>
      </c>
      <c r="B24" s="38" t="s">
        <v>365</v>
      </c>
      <c r="C24" s="41">
        <v>28443</v>
      </c>
      <c r="D24" s="18">
        <f>C24</f>
        <v>28443</v>
      </c>
      <c r="E24" s="1" t="s">
        <v>11</v>
      </c>
      <c r="F24" s="14" t="s">
        <v>366</v>
      </c>
      <c r="G24" s="18">
        <f>C24</f>
        <v>28443</v>
      </c>
      <c r="H24" s="14" t="str">
        <f>F24</f>
        <v>หจก. ไท้ทองสกลนคร เจริญยิ่ง</v>
      </c>
      <c r="I24" s="18">
        <f>C24</f>
        <v>28443</v>
      </c>
      <c r="J24" s="11" t="s">
        <v>12</v>
      </c>
      <c r="K24" s="11" t="s">
        <v>367</v>
      </c>
    </row>
    <row r="25" spans="1:11" ht="114.75" customHeight="1" x14ac:dyDescent="0.25">
      <c r="A25" s="4">
        <v>16</v>
      </c>
      <c r="B25" s="38" t="s">
        <v>368</v>
      </c>
      <c r="C25" s="41">
        <v>6020</v>
      </c>
      <c r="D25" s="18">
        <v>6020</v>
      </c>
      <c r="E25" s="1" t="s">
        <v>11</v>
      </c>
      <c r="F25" s="14" t="s">
        <v>239</v>
      </c>
      <c r="G25" s="18">
        <f>C25</f>
        <v>6020</v>
      </c>
      <c r="H25" s="14" t="str">
        <f>F25</f>
        <v>ร้านทรัพย์รุ่งเจริญ</v>
      </c>
      <c r="I25" s="18">
        <f>C25</f>
        <v>6020</v>
      </c>
      <c r="J25" s="11" t="s">
        <v>12</v>
      </c>
      <c r="K25" s="11" t="s">
        <v>369</v>
      </c>
    </row>
    <row r="26" spans="1:11" ht="30.75" customHeight="1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60" t="s">
        <v>25</v>
      </c>
      <c r="K26" s="60"/>
    </row>
    <row r="27" spans="1:11" ht="90" customHeight="1" x14ac:dyDescent="0.25">
      <c r="A27" s="25" t="s">
        <v>2</v>
      </c>
      <c r="B27" s="24" t="s">
        <v>3</v>
      </c>
      <c r="C27" s="17" t="s">
        <v>4</v>
      </c>
      <c r="D27" s="21" t="s">
        <v>5</v>
      </c>
      <c r="E27" s="25" t="s">
        <v>6</v>
      </c>
      <c r="F27" s="57" t="s">
        <v>7</v>
      </c>
      <c r="G27" s="57"/>
      <c r="H27" s="57" t="s">
        <v>8</v>
      </c>
      <c r="I27" s="58"/>
      <c r="J27" s="10" t="s">
        <v>9</v>
      </c>
      <c r="K27" s="10" t="s">
        <v>10</v>
      </c>
    </row>
    <row r="28" spans="1:11" ht="136.5" customHeight="1" x14ac:dyDescent="0.25">
      <c r="A28" s="4">
        <v>17</v>
      </c>
      <c r="B28" s="38" t="s">
        <v>370</v>
      </c>
      <c r="C28" s="41">
        <v>36000</v>
      </c>
      <c r="D28" s="18">
        <f t="shared" si="2"/>
        <v>36000</v>
      </c>
      <c r="E28" s="1" t="s">
        <v>11</v>
      </c>
      <c r="F28" s="14" t="s">
        <v>371</v>
      </c>
      <c r="G28" s="18">
        <f t="shared" si="7"/>
        <v>36000</v>
      </c>
      <c r="H28" s="14" t="str">
        <f t="shared" si="8"/>
        <v>ร้านนิวัฒน์ปศุสัตว์</v>
      </c>
      <c r="I28" s="18">
        <f t="shared" si="9"/>
        <v>36000</v>
      </c>
      <c r="J28" s="11" t="s">
        <v>12</v>
      </c>
      <c r="K28" s="11" t="s">
        <v>372</v>
      </c>
    </row>
    <row r="29" spans="1:11" ht="118.5" customHeight="1" x14ac:dyDescent="0.25">
      <c r="A29" s="4">
        <v>18</v>
      </c>
      <c r="B29" s="38" t="s">
        <v>373</v>
      </c>
      <c r="C29" s="41">
        <v>6000</v>
      </c>
      <c r="D29" s="18">
        <v>6000</v>
      </c>
      <c r="E29" s="1" t="s">
        <v>11</v>
      </c>
      <c r="F29" s="14" t="s">
        <v>371</v>
      </c>
      <c r="G29" s="18">
        <f t="shared" si="7"/>
        <v>6000</v>
      </c>
      <c r="H29" s="14" t="str">
        <f t="shared" si="8"/>
        <v>ร้านนิวัฒน์ปศุสัตว์</v>
      </c>
      <c r="I29" s="18">
        <f t="shared" si="9"/>
        <v>6000</v>
      </c>
      <c r="J29" s="11" t="s">
        <v>12</v>
      </c>
      <c r="K29" s="11" t="s">
        <v>374</v>
      </c>
    </row>
    <row r="30" spans="1:11" ht="75" customHeight="1" x14ac:dyDescent="0.25">
      <c r="A30" s="4">
        <v>19</v>
      </c>
      <c r="B30" s="5" t="s">
        <v>375</v>
      </c>
      <c r="C30" s="18">
        <v>300</v>
      </c>
      <c r="D30" s="18">
        <v>300</v>
      </c>
      <c r="E30" s="1" t="s">
        <v>11</v>
      </c>
      <c r="F30" s="1" t="s">
        <v>20</v>
      </c>
      <c r="G30" s="18">
        <v>300</v>
      </c>
      <c r="H30" s="14" t="str">
        <f t="shared" si="8"/>
        <v>ร้านน้ำดื่มคำหอม</v>
      </c>
      <c r="I30" s="18">
        <v>300</v>
      </c>
      <c r="J30" s="11" t="s">
        <v>12</v>
      </c>
      <c r="K30" s="11" t="s">
        <v>376</v>
      </c>
    </row>
    <row r="31" spans="1:11" ht="30" customHeight="1" x14ac:dyDescent="0.25">
      <c r="B31" s="39"/>
      <c r="C31" s="19"/>
      <c r="D31" s="19"/>
      <c r="F31" s="15"/>
      <c r="G31" s="19"/>
      <c r="H31" s="15"/>
      <c r="I31" s="19"/>
      <c r="J31" s="12"/>
      <c r="K31" s="33"/>
    </row>
    <row r="32" spans="1:11" x14ac:dyDescent="0.25">
      <c r="C32" s="8"/>
      <c r="D32" s="8"/>
      <c r="G32" s="62" t="s">
        <v>378</v>
      </c>
      <c r="H32" s="62"/>
      <c r="I32" s="62"/>
      <c r="K32" s="36"/>
    </row>
    <row r="33" spans="3:11" x14ac:dyDescent="0.25">
      <c r="C33" s="8"/>
      <c r="D33" s="8"/>
      <c r="G33" s="62" t="s">
        <v>26</v>
      </c>
      <c r="H33" s="62"/>
      <c r="I33" s="62"/>
      <c r="K33" s="36"/>
    </row>
    <row r="34" spans="3:11" x14ac:dyDescent="0.25">
      <c r="C34" s="8"/>
      <c r="D34" s="8"/>
      <c r="G34" s="62" t="s">
        <v>300</v>
      </c>
      <c r="H34" s="62"/>
      <c r="I34" s="62"/>
      <c r="K34" s="36"/>
    </row>
    <row r="35" spans="3:11" x14ac:dyDescent="0.25">
      <c r="C35" s="8"/>
      <c r="D35" s="8"/>
      <c r="F35" s="62" t="s">
        <v>377</v>
      </c>
      <c r="G35" s="62"/>
      <c r="H35" s="62"/>
      <c r="I35" s="62"/>
      <c r="J35" s="62"/>
      <c r="K35" s="36"/>
    </row>
    <row r="36" spans="3:11" x14ac:dyDescent="0.25">
      <c r="C36" s="8"/>
      <c r="D36" s="8"/>
      <c r="K36" s="36"/>
    </row>
    <row r="37" spans="3:11" x14ac:dyDescent="0.25">
      <c r="C37" s="8"/>
      <c r="D37" s="8"/>
      <c r="K37" s="36"/>
    </row>
    <row r="38" spans="3:11" x14ac:dyDescent="0.25">
      <c r="C38" s="8"/>
      <c r="D38" s="8"/>
      <c r="K38" s="36"/>
    </row>
    <row r="39" spans="3:11" x14ac:dyDescent="0.25">
      <c r="C39" s="8"/>
      <c r="D39" s="8"/>
      <c r="K39" s="36"/>
    </row>
    <row r="40" spans="3:11" x14ac:dyDescent="0.25">
      <c r="C40" s="8"/>
      <c r="D40" s="8"/>
      <c r="K40" s="36"/>
    </row>
    <row r="41" spans="3:11" x14ac:dyDescent="0.25">
      <c r="C41" s="8"/>
      <c r="D41" s="8"/>
      <c r="K41" s="36"/>
    </row>
    <row r="42" spans="3:11" x14ac:dyDescent="0.25">
      <c r="C42" s="8"/>
      <c r="D42" s="8"/>
      <c r="K42" s="36"/>
    </row>
    <row r="43" spans="3:11" x14ac:dyDescent="0.25">
      <c r="C43" s="8"/>
      <c r="D43" s="8"/>
      <c r="K43" s="36"/>
    </row>
    <row r="44" spans="3:11" x14ac:dyDescent="0.25">
      <c r="C44" s="8"/>
      <c r="D44" s="8"/>
      <c r="K44" s="36"/>
    </row>
    <row r="45" spans="3:11" x14ac:dyDescent="0.25">
      <c r="C45" s="8"/>
      <c r="D45" s="8"/>
      <c r="K45" s="36"/>
    </row>
    <row r="51" spans="3:11" x14ac:dyDescent="0.25">
      <c r="C51" s="8"/>
      <c r="D51" s="8"/>
      <c r="F51" s="8"/>
      <c r="G51" s="8"/>
      <c r="H51" s="8"/>
      <c r="I51" s="8"/>
      <c r="J51" s="8"/>
      <c r="K51" s="36"/>
    </row>
  </sheetData>
  <mergeCells count="25">
    <mergeCell ref="H9:I9"/>
    <mergeCell ref="F27:G27"/>
    <mergeCell ref="H27:I27"/>
    <mergeCell ref="A20:I20"/>
    <mergeCell ref="J20:K20"/>
    <mergeCell ref="F21:G21"/>
    <mergeCell ref="H21:I21"/>
    <mergeCell ref="A26:I26"/>
    <mergeCell ref="J26:K26"/>
    <mergeCell ref="G32:I32"/>
    <mergeCell ref="G33:I33"/>
    <mergeCell ref="G34:I34"/>
    <mergeCell ref="F35:J35"/>
    <mergeCell ref="A1:I1"/>
    <mergeCell ref="A2:I2"/>
    <mergeCell ref="J2:K2"/>
    <mergeCell ref="F3:G3"/>
    <mergeCell ref="H3:I3"/>
    <mergeCell ref="A8:I8"/>
    <mergeCell ref="J8:K8"/>
    <mergeCell ref="A14:I14"/>
    <mergeCell ref="J14:K14"/>
    <mergeCell ref="F15:G15"/>
    <mergeCell ref="H15:I15"/>
    <mergeCell ref="F9:G9"/>
  </mergeCells>
  <phoneticPr fontId="5" type="noConversion"/>
  <pageMargins left="0.9055118110236221" right="0.70866141732283472" top="0.74803149606299213" bottom="0.74803149606299213" header="0.31496062992125984" footer="0.31496062992125984"/>
  <pageSetup paperSize="9" scale="84" orientation="landscape" r:id="rId1"/>
  <rowBreaks count="3" manualBreakCount="3">
    <brk id="13" max="16383" man="1"/>
    <brk id="19" max="16383" man="1"/>
    <brk id="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3820-B4ED-4BAF-9242-D136D1D37AEB}">
  <dimension ref="A1:K63"/>
  <sheetViews>
    <sheetView view="pageBreakPreview" topLeftCell="A34" zoomScale="99" zoomScaleNormal="100" zoomScaleSheetLayoutView="99" workbookViewId="0">
      <selection activeCell="F35" sqref="F35"/>
    </sheetView>
  </sheetViews>
  <sheetFormatPr defaultColWidth="9" defaultRowHeight="21" x14ac:dyDescent="0.25"/>
  <cols>
    <col min="1" max="1" width="5.59765625" style="8" customWidth="1"/>
    <col min="2" max="2" width="26.69921875" style="40" customWidth="1"/>
    <col min="3" max="3" width="12" style="20" customWidth="1"/>
    <col min="4" max="4" width="12.796875" style="20" customWidth="1"/>
    <col min="5" max="5" width="11.19921875" style="8" customWidth="1"/>
    <col min="6" max="6" width="13.5" style="16" customWidth="1"/>
    <col min="7" max="7" width="13.5" style="20" customWidth="1"/>
    <col min="8" max="8" width="13.59765625" style="16" customWidth="1"/>
    <col min="9" max="9" width="12.69921875" style="20" customWidth="1"/>
    <col min="10" max="10" width="10.69921875" style="13" customWidth="1"/>
    <col min="11" max="11" width="10.19921875" style="34" customWidth="1"/>
    <col min="12" max="16384" width="9" style="8"/>
  </cols>
  <sheetData>
    <row r="1" spans="1:11" ht="26.25" customHeight="1" x14ac:dyDescent="0.25">
      <c r="A1" s="61" t="s">
        <v>439</v>
      </c>
      <c r="B1" s="61"/>
      <c r="C1" s="61"/>
      <c r="D1" s="61"/>
      <c r="E1" s="61"/>
      <c r="F1" s="61"/>
      <c r="G1" s="61"/>
      <c r="H1" s="61"/>
      <c r="I1" s="61"/>
      <c r="J1" s="35"/>
      <c r="K1" s="35"/>
    </row>
    <row r="2" spans="1:11" ht="24.7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60" t="s">
        <v>1</v>
      </c>
      <c r="K2" s="60"/>
    </row>
    <row r="3" spans="1:11" s="23" customFormat="1" ht="90" customHeight="1" x14ac:dyDescent="0.25">
      <c r="A3" s="25" t="s">
        <v>2</v>
      </c>
      <c r="B3" s="24" t="s">
        <v>3</v>
      </c>
      <c r="C3" s="17" t="s">
        <v>4</v>
      </c>
      <c r="D3" s="21" t="s">
        <v>5</v>
      </c>
      <c r="E3" s="25" t="s">
        <v>6</v>
      </c>
      <c r="F3" s="57" t="s">
        <v>7</v>
      </c>
      <c r="G3" s="57"/>
      <c r="H3" s="57" t="s">
        <v>8</v>
      </c>
      <c r="I3" s="58"/>
      <c r="J3" s="10" t="s">
        <v>9</v>
      </c>
      <c r="K3" s="10" t="s">
        <v>10</v>
      </c>
    </row>
    <row r="4" spans="1:11" s="2" customFormat="1" ht="99" customHeight="1" x14ac:dyDescent="0.25">
      <c r="A4" s="1">
        <v>1</v>
      </c>
      <c r="B4" s="38" t="s">
        <v>440</v>
      </c>
      <c r="C4" s="41">
        <v>945</v>
      </c>
      <c r="D4" s="18">
        <v>945</v>
      </c>
      <c r="E4" s="1" t="s">
        <v>11</v>
      </c>
      <c r="F4" s="1" t="s">
        <v>441</v>
      </c>
      <c r="G4" s="18">
        <v>945</v>
      </c>
      <c r="H4" s="14" t="str">
        <f>F4</f>
        <v>ร้านจีโอทีปริ้นอิงค์เจ็ค</v>
      </c>
      <c r="I4" s="18">
        <f>G4</f>
        <v>945</v>
      </c>
      <c r="J4" s="11" t="s">
        <v>12</v>
      </c>
      <c r="K4" s="11" t="s">
        <v>442</v>
      </c>
    </row>
    <row r="5" spans="1:11" ht="72" customHeight="1" x14ac:dyDescent="0.25">
      <c r="A5" s="4">
        <v>2</v>
      </c>
      <c r="B5" s="38" t="s">
        <v>443</v>
      </c>
      <c r="C5" s="41">
        <v>200</v>
      </c>
      <c r="D5" s="18">
        <f>C5</f>
        <v>200</v>
      </c>
      <c r="E5" s="1" t="s">
        <v>11</v>
      </c>
      <c r="F5" s="1" t="s">
        <v>441</v>
      </c>
      <c r="G5" s="18">
        <f t="shared" ref="G5:G7" si="0">D5</f>
        <v>200</v>
      </c>
      <c r="H5" s="14" t="str">
        <f t="shared" ref="H5:I7" si="1">F5</f>
        <v>ร้านจีโอทีปริ้นอิงค์เจ็ค</v>
      </c>
      <c r="I5" s="18">
        <f t="shared" si="1"/>
        <v>200</v>
      </c>
      <c r="J5" s="11" t="s">
        <v>12</v>
      </c>
      <c r="K5" s="11" t="s">
        <v>444</v>
      </c>
    </row>
    <row r="6" spans="1:11" ht="86.4" customHeight="1" x14ac:dyDescent="0.25">
      <c r="A6" s="4">
        <v>3</v>
      </c>
      <c r="B6" s="38" t="s">
        <v>445</v>
      </c>
      <c r="C6" s="41">
        <v>15000</v>
      </c>
      <c r="D6" s="18">
        <f t="shared" ref="D6:D28" si="2">C6</f>
        <v>15000</v>
      </c>
      <c r="E6" s="1" t="s">
        <v>11</v>
      </c>
      <c r="F6" s="1" t="s">
        <v>446</v>
      </c>
      <c r="G6" s="18">
        <f t="shared" si="0"/>
        <v>15000</v>
      </c>
      <c r="H6" s="14" t="str">
        <f t="shared" si="1"/>
        <v>มหาวิทยาลัยราชภัฎสกลนคร</v>
      </c>
      <c r="I6" s="18">
        <f t="shared" si="1"/>
        <v>15000</v>
      </c>
      <c r="J6" s="11" t="s">
        <v>12</v>
      </c>
      <c r="K6" s="11" t="s">
        <v>447</v>
      </c>
    </row>
    <row r="7" spans="1:11" ht="81" customHeight="1" x14ac:dyDescent="0.25">
      <c r="A7" s="4">
        <v>4</v>
      </c>
      <c r="B7" s="38" t="s">
        <v>448</v>
      </c>
      <c r="C7" s="41">
        <v>2900</v>
      </c>
      <c r="D7" s="18">
        <f t="shared" si="2"/>
        <v>2900</v>
      </c>
      <c r="E7" s="1" t="s">
        <v>11</v>
      </c>
      <c r="F7" s="1" t="s">
        <v>337</v>
      </c>
      <c r="G7" s="18">
        <f t="shared" si="0"/>
        <v>2900</v>
      </c>
      <c r="H7" s="14" t="str">
        <f t="shared" si="1"/>
        <v>ร้านสกลนคร ไอ.ที.</v>
      </c>
      <c r="I7" s="18">
        <f t="shared" si="1"/>
        <v>2900</v>
      </c>
      <c r="J7" s="11" t="s">
        <v>12</v>
      </c>
      <c r="K7" s="11" t="s">
        <v>449</v>
      </c>
    </row>
    <row r="8" spans="1:11" ht="28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60" t="s">
        <v>21</v>
      </c>
      <c r="K8" s="60"/>
    </row>
    <row r="9" spans="1:11" ht="98.25" customHeight="1" x14ac:dyDescent="0.25">
      <c r="A9" s="25" t="s">
        <v>2</v>
      </c>
      <c r="B9" s="24" t="s">
        <v>3</v>
      </c>
      <c r="C9" s="17" t="s">
        <v>4</v>
      </c>
      <c r="D9" s="21" t="s">
        <v>5</v>
      </c>
      <c r="E9" s="25" t="s">
        <v>6</v>
      </c>
      <c r="F9" s="57" t="s">
        <v>7</v>
      </c>
      <c r="G9" s="57"/>
      <c r="H9" s="57" t="s">
        <v>8</v>
      </c>
      <c r="I9" s="58"/>
      <c r="J9" s="10" t="s">
        <v>9</v>
      </c>
      <c r="K9" s="10" t="s">
        <v>10</v>
      </c>
    </row>
    <row r="10" spans="1:11" ht="72" customHeight="1" x14ac:dyDescent="0.25">
      <c r="A10" s="4">
        <v>5</v>
      </c>
      <c r="B10" s="128" t="s">
        <v>450</v>
      </c>
      <c r="C10" s="41">
        <v>9000</v>
      </c>
      <c r="D10" s="18">
        <f>C10</f>
        <v>9000</v>
      </c>
      <c r="E10" s="1" t="s">
        <v>11</v>
      </c>
      <c r="F10" s="1" t="s">
        <v>54</v>
      </c>
      <c r="G10" s="18">
        <f>D10</f>
        <v>9000</v>
      </c>
      <c r="H10" s="14" t="str">
        <f>F10</f>
        <v>นายรังสรรค์ ชีมุน</v>
      </c>
      <c r="I10" s="18">
        <f>G10</f>
        <v>9000</v>
      </c>
      <c r="J10" s="11" t="s">
        <v>12</v>
      </c>
      <c r="K10" s="11" t="s">
        <v>451</v>
      </c>
    </row>
    <row r="11" spans="1:11" s="23" customFormat="1" ht="117.75" customHeight="1" x14ac:dyDescent="0.25">
      <c r="A11" s="4">
        <v>6</v>
      </c>
      <c r="B11" s="38" t="s">
        <v>452</v>
      </c>
      <c r="C11" s="41">
        <v>4500</v>
      </c>
      <c r="D11" s="18">
        <f t="shared" ref="D11" si="3">C11</f>
        <v>4500</v>
      </c>
      <c r="E11" s="1" t="s">
        <v>11</v>
      </c>
      <c r="F11" s="1" t="s">
        <v>37</v>
      </c>
      <c r="G11" s="18">
        <f>C11</f>
        <v>4500</v>
      </c>
      <c r="H11" s="14" t="str">
        <f>F11</f>
        <v>นายตนุภัทร รัตนวัชรเศรษฐี</v>
      </c>
      <c r="I11" s="18">
        <f>C11</f>
        <v>4500</v>
      </c>
      <c r="J11" s="11" t="s">
        <v>12</v>
      </c>
      <c r="K11" s="11" t="s">
        <v>453</v>
      </c>
    </row>
    <row r="12" spans="1:11" s="23" customFormat="1" ht="120" customHeight="1" x14ac:dyDescent="0.25">
      <c r="A12" s="4">
        <v>7</v>
      </c>
      <c r="B12" s="38" t="s">
        <v>454</v>
      </c>
      <c r="C12" s="41">
        <v>1323</v>
      </c>
      <c r="D12" s="18">
        <f t="shared" si="2"/>
        <v>1323</v>
      </c>
      <c r="E12" s="1" t="s">
        <v>11</v>
      </c>
      <c r="F12" s="14" t="s">
        <v>138</v>
      </c>
      <c r="G12" s="18">
        <f>C12</f>
        <v>1323</v>
      </c>
      <c r="H12" s="14" t="str">
        <f>F12</f>
        <v>นางปาริชาติ ซีด้วง</v>
      </c>
      <c r="I12" s="18">
        <f>C12</f>
        <v>1323</v>
      </c>
      <c r="J12" s="11" t="s">
        <v>12</v>
      </c>
      <c r="K12" s="11" t="s">
        <v>455</v>
      </c>
    </row>
    <row r="13" spans="1:11" s="23" customFormat="1" ht="102.75" customHeight="1" x14ac:dyDescent="0.25">
      <c r="A13" s="4">
        <v>8</v>
      </c>
      <c r="B13" s="38" t="s">
        <v>456</v>
      </c>
      <c r="C13" s="41">
        <v>784</v>
      </c>
      <c r="D13" s="18">
        <f t="shared" si="2"/>
        <v>784</v>
      </c>
      <c r="E13" s="1" t="s">
        <v>11</v>
      </c>
      <c r="F13" s="14" t="s">
        <v>17</v>
      </c>
      <c r="G13" s="18">
        <f t="shared" ref="G13" si="4">C13</f>
        <v>784</v>
      </c>
      <c r="H13" s="14" t="str">
        <f t="shared" ref="H13" si="5">F13</f>
        <v>นางเด็ด นารถชมสา</v>
      </c>
      <c r="I13" s="18">
        <f t="shared" ref="I13" si="6">C13</f>
        <v>784</v>
      </c>
      <c r="J13" s="11" t="s">
        <v>12</v>
      </c>
      <c r="K13" s="11" t="s">
        <v>457</v>
      </c>
    </row>
    <row r="14" spans="1:11" s="23" customFormat="1" ht="27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60" t="s">
        <v>22</v>
      </c>
      <c r="K14" s="60"/>
    </row>
    <row r="15" spans="1:11" s="23" customFormat="1" ht="99" customHeight="1" x14ac:dyDescent="0.25">
      <c r="A15" s="25" t="s">
        <v>2</v>
      </c>
      <c r="B15" s="24" t="s">
        <v>3</v>
      </c>
      <c r="C15" s="17" t="s">
        <v>4</v>
      </c>
      <c r="D15" s="21" t="s">
        <v>5</v>
      </c>
      <c r="E15" s="25" t="s">
        <v>6</v>
      </c>
      <c r="F15" s="57" t="s">
        <v>7</v>
      </c>
      <c r="G15" s="57"/>
      <c r="H15" s="57" t="s">
        <v>8</v>
      </c>
      <c r="I15" s="58"/>
      <c r="J15" s="10" t="s">
        <v>9</v>
      </c>
      <c r="K15" s="10" t="s">
        <v>10</v>
      </c>
    </row>
    <row r="16" spans="1:11" ht="94.5" customHeight="1" x14ac:dyDescent="0.25">
      <c r="A16" s="4">
        <v>9</v>
      </c>
      <c r="B16" s="38" t="s">
        <v>458</v>
      </c>
      <c r="C16" s="41">
        <v>1078</v>
      </c>
      <c r="D16" s="18">
        <f t="shared" si="2"/>
        <v>1078</v>
      </c>
      <c r="E16" s="1" t="s">
        <v>11</v>
      </c>
      <c r="F16" s="14" t="s">
        <v>18</v>
      </c>
      <c r="G16" s="18">
        <f>C16</f>
        <v>1078</v>
      </c>
      <c r="H16" s="14" t="str">
        <f>F16</f>
        <v>นางสีดา ศรีทิน</v>
      </c>
      <c r="I16" s="18">
        <f>C16</f>
        <v>1078</v>
      </c>
      <c r="J16" s="11" t="s">
        <v>12</v>
      </c>
      <c r="K16" s="11" t="s">
        <v>459</v>
      </c>
    </row>
    <row r="17" spans="1:11" ht="108" customHeight="1" x14ac:dyDescent="0.25">
      <c r="A17" s="4">
        <v>10</v>
      </c>
      <c r="B17" s="38" t="s">
        <v>460</v>
      </c>
      <c r="C17" s="41">
        <v>868</v>
      </c>
      <c r="D17" s="18">
        <f t="shared" si="2"/>
        <v>868</v>
      </c>
      <c r="E17" s="1" t="s">
        <v>11</v>
      </c>
      <c r="F17" s="14" t="s">
        <v>19</v>
      </c>
      <c r="G17" s="18">
        <f t="shared" ref="G17:G30" si="7">C17</f>
        <v>868</v>
      </c>
      <c r="H17" s="14" t="str">
        <f t="shared" ref="H17:H41" si="8">F17</f>
        <v>น.ส.ดวงทิพย์ พลคำสา</v>
      </c>
      <c r="I17" s="18">
        <f t="shared" ref="I17:I30" si="9">C17</f>
        <v>868</v>
      </c>
      <c r="J17" s="11" t="s">
        <v>12</v>
      </c>
      <c r="K17" s="11" t="s">
        <v>461</v>
      </c>
    </row>
    <row r="18" spans="1:11" ht="100.5" customHeight="1" x14ac:dyDescent="0.25">
      <c r="A18" s="4">
        <v>11</v>
      </c>
      <c r="B18" s="38" t="s">
        <v>462</v>
      </c>
      <c r="C18" s="41">
        <v>3600</v>
      </c>
      <c r="D18" s="18">
        <f t="shared" si="2"/>
        <v>3600</v>
      </c>
      <c r="E18" s="1" t="s">
        <v>11</v>
      </c>
      <c r="F18" s="14" t="s">
        <v>20</v>
      </c>
      <c r="G18" s="18">
        <f t="shared" si="7"/>
        <v>3600</v>
      </c>
      <c r="H18" s="14" t="str">
        <f t="shared" si="8"/>
        <v>ร้านน้ำดื่มคำหอม</v>
      </c>
      <c r="I18" s="18">
        <f t="shared" si="9"/>
        <v>3600</v>
      </c>
      <c r="J18" s="11" t="s">
        <v>12</v>
      </c>
      <c r="K18" s="11" t="s">
        <v>463</v>
      </c>
    </row>
    <row r="19" spans="1:11" ht="99" customHeight="1" x14ac:dyDescent="0.25">
      <c r="A19" s="4">
        <v>12</v>
      </c>
      <c r="B19" s="38" t="s">
        <v>464</v>
      </c>
      <c r="C19" s="41">
        <v>2000</v>
      </c>
      <c r="D19" s="18">
        <f t="shared" si="2"/>
        <v>2000</v>
      </c>
      <c r="E19" s="1" t="s">
        <v>11</v>
      </c>
      <c r="F19" s="1" t="s">
        <v>465</v>
      </c>
      <c r="G19" s="18">
        <f t="shared" si="7"/>
        <v>2000</v>
      </c>
      <c r="H19" s="14" t="str">
        <f>F19</f>
        <v>หจก.สมบูรณ์อิเล็คทรอนิคสกลนคร</v>
      </c>
      <c r="I19" s="18">
        <f t="shared" si="9"/>
        <v>2000</v>
      </c>
      <c r="J19" s="11" t="s">
        <v>12</v>
      </c>
      <c r="K19" s="11" t="s">
        <v>466</v>
      </c>
    </row>
    <row r="20" spans="1:11" ht="30.7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60" t="s">
        <v>23</v>
      </c>
      <c r="K20" s="60"/>
    </row>
    <row r="21" spans="1:11" ht="99" customHeight="1" x14ac:dyDescent="0.25">
      <c r="A21" s="25" t="s">
        <v>2</v>
      </c>
      <c r="B21" s="24" t="s">
        <v>3</v>
      </c>
      <c r="C21" s="17" t="s">
        <v>4</v>
      </c>
      <c r="D21" s="21" t="s">
        <v>5</v>
      </c>
      <c r="E21" s="25" t="s">
        <v>6</v>
      </c>
      <c r="F21" s="57" t="s">
        <v>7</v>
      </c>
      <c r="G21" s="57"/>
      <c r="H21" s="57" t="s">
        <v>8</v>
      </c>
      <c r="I21" s="58"/>
      <c r="J21" s="10" t="s">
        <v>9</v>
      </c>
      <c r="K21" s="10" t="s">
        <v>10</v>
      </c>
    </row>
    <row r="22" spans="1:11" ht="96" customHeight="1" x14ac:dyDescent="0.25">
      <c r="A22" s="4">
        <v>13</v>
      </c>
      <c r="B22" s="38" t="s">
        <v>467</v>
      </c>
      <c r="C22" s="41">
        <v>2400</v>
      </c>
      <c r="D22" s="18">
        <f>C22</f>
        <v>2400</v>
      </c>
      <c r="E22" s="1" t="s">
        <v>11</v>
      </c>
      <c r="F22" s="1" t="s">
        <v>157</v>
      </c>
      <c r="G22" s="18">
        <v>2400</v>
      </c>
      <c r="H22" s="14" t="str">
        <f t="shared" si="8"/>
        <v>ร้านเทพนคร โอ.เอ.</v>
      </c>
      <c r="I22" s="18">
        <v>23080</v>
      </c>
      <c r="J22" s="11" t="s">
        <v>12</v>
      </c>
      <c r="K22" s="11" t="s">
        <v>468</v>
      </c>
    </row>
    <row r="23" spans="1:11" ht="76.5" customHeight="1" x14ac:dyDescent="0.25">
      <c r="A23" s="4">
        <v>14</v>
      </c>
      <c r="B23" s="38" t="s">
        <v>469</v>
      </c>
      <c r="C23" s="41">
        <v>8785</v>
      </c>
      <c r="D23" s="18">
        <f t="shared" si="2"/>
        <v>8785</v>
      </c>
      <c r="E23" s="1" t="s">
        <v>11</v>
      </c>
      <c r="F23" s="1" t="s">
        <v>470</v>
      </c>
      <c r="G23" s="18">
        <f t="shared" si="7"/>
        <v>8785</v>
      </c>
      <c r="H23" s="14" t="str">
        <f>F23</f>
        <v>หจก.วาทิตเซลส์ แอนด์เซอร์วิส</v>
      </c>
      <c r="I23" s="18">
        <f t="shared" si="9"/>
        <v>8785</v>
      </c>
      <c r="J23" s="11" t="s">
        <v>12</v>
      </c>
      <c r="K23" s="11" t="s">
        <v>471</v>
      </c>
    </row>
    <row r="24" spans="1:11" ht="66.75" customHeight="1" x14ac:dyDescent="0.25">
      <c r="A24" s="4">
        <v>15</v>
      </c>
      <c r="B24" s="38" t="s">
        <v>472</v>
      </c>
      <c r="C24" s="41">
        <v>9370</v>
      </c>
      <c r="D24" s="18">
        <f>C24</f>
        <v>9370</v>
      </c>
      <c r="E24" s="1" t="s">
        <v>11</v>
      </c>
      <c r="F24" s="14" t="s">
        <v>470</v>
      </c>
      <c r="G24" s="18">
        <f>C24</f>
        <v>9370</v>
      </c>
      <c r="H24" s="14" t="str">
        <f>F24</f>
        <v>หจก.วาทิตเซลส์ แอนด์เซอร์วิส</v>
      </c>
      <c r="I24" s="18">
        <f>C24</f>
        <v>9370</v>
      </c>
      <c r="J24" s="11" t="s">
        <v>12</v>
      </c>
      <c r="K24" s="11" t="s">
        <v>473</v>
      </c>
    </row>
    <row r="25" spans="1:11" ht="114.75" customHeight="1" x14ac:dyDescent="0.25">
      <c r="A25" s="4">
        <v>16</v>
      </c>
      <c r="B25" s="38" t="s">
        <v>474</v>
      </c>
      <c r="C25" s="41">
        <v>3480</v>
      </c>
      <c r="D25" s="18">
        <f>C25</f>
        <v>3480</v>
      </c>
      <c r="E25" s="1" t="s">
        <v>11</v>
      </c>
      <c r="F25" s="14" t="s">
        <v>157</v>
      </c>
      <c r="G25" s="18">
        <f>C25</f>
        <v>3480</v>
      </c>
      <c r="H25" s="14" t="str">
        <f>F25</f>
        <v>ร้านเทพนคร โอ.เอ.</v>
      </c>
      <c r="I25" s="18">
        <f>C25</f>
        <v>3480</v>
      </c>
      <c r="J25" s="11" t="s">
        <v>12</v>
      </c>
      <c r="K25" s="11" t="s">
        <v>475</v>
      </c>
    </row>
    <row r="26" spans="1:11" ht="30.75" customHeight="1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60" t="s">
        <v>25</v>
      </c>
      <c r="K26" s="60"/>
    </row>
    <row r="27" spans="1:11" ht="90" customHeight="1" x14ac:dyDescent="0.25">
      <c r="A27" s="25" t="s">
        <v>2</v>
      </c>
      <c r="B27" s="24" t="s">
        <v>3</v>
      </c>
      <c r="C27" s="17" t="s">
        <v>4</v>
      </c>
      <c r="D27" s="21" t="s">
        <v>5</v>
      </c>
      <c r="E27" s="25" t="s">
        <v>6</v>
      </c>
      <c r="F27" s="57" t="s">
        <v>7</v>
      </c>
      <c r="G27" s="57"/>
      <c r="H27" s="57" t="s">
        <v>8</v>
      </c>
      <c r="I27" s="58"/>
      <c r="J27" s="10" t="s">
        <v>9</v>
      </c>
      <c r="K27" s="10" t="s">
        <v>10</v>
      </c>
    </row>
    <row r="28" spans="1:11" ht="136.5" customHeight="1" x14ac:dyDescent="0.25">
      <c r="A28" s="4">
        <v>17</v>
      </c>
      <c r="B28" s="38" t="s">
        <v>476</v>
      </c>
      <c r="C28" s="41">
        <v>20820</v>
      </c>
      <c r="D28" s="18">
        <f t="shared" si="2"/>
        <v>20820</v>
      </c>
      <c r="E28" s="1" t="s">
        <v>11</v>
      </c>
      <c r="F28" s="14" t="s">
        <v>157</v>
      </c>
      <c r="G28" s="18">
        <f t="shared" si="7"/>
        <v>20820</v>
      </c>
      <c r="H28" s="14" t="str">
        <f t="shared" si="8"/>
        <v>ร้านเทพนคร โอ.เอ.</v>
      </c>
      <c r="I28" s="18">
        <f t="shared" si="9"/>
        <v>20820</v>
      </c>
      <c r="J28" s="11" t="s">
        <v>12</v>
      </c>
      <c r="K28" s="11" t="s">
        <v>477</v>
      </c>
    </row>
    <row r="29" spans="1:11" ht="118.5" customHeight="1" x14ac:dyDescent="0.25">
      <c r="A29" s="4">
        <v>18</v>
      </c>
      <c r="B29" s="38" t="s">
        <v>478</v>
      </c>
      <c r="C29" s="41">
        <v>21424</v>
      </c>
      <c r="D29" s="18">
        <f>C29</f>
        <v>21424</v>
      </c>
      <c r="E29" s="1" t="s">
        <v>11</v>
      </c>
      <c r="F29" s="14" t="s">
        <v>470</v>
      </c>
      <c r="G29" s="18">
        <f t="shared" si="7"/>
        <v>21424</v>
      </c>
      <c r="H29" s="14" t="str">
        <f t="shared" si="8"/>
        <v>หจก.วาทิตเซลส์ แอนด์เซอร์วิส</v>
      </c>
      <c r="I29" s="18">
        <f t="shared" si="9"/>
        <v>21424</v>
      </c>
      <c r="J29" s="11" t="s">
        <v>12</v>
      </c>
      <c r="K29" s="11" t="s">
        <v>479</v>
      </c>
    </row>
    <row r="30" spans="1:11" ht="118.5" customHeight="1" x14ac:dyDescent="0.25">
      <c r="A30" s="4">
        <v>19</v>
      </c>
      <c r="B30" s="38" t="s">
        <v>427</v>
      </c>
      <c r="C30" s="41">
        <v>18800</v>
      </c>
      <c r="D30" s="18">
        <f>C30</f>
        <v>18800</v>
      </c>
      <c r="E30" s="1" t="s">
        <v>11</v>
      </c>
      <c r="F30" s="14" t="s">
        <v>470</v>
      </c>
      <c r="G30" s="18">
        <f t="shared" si="7"/>
        <v>18800</v>
      </c>
      <c r="H30" s="14" t="str">
        <f t="shared" si="8"/>
        <v>หจก.วาทิตเซลส์ แอนด์เซอร์วิส</v>
      </c>
      <c r="I30" s="18">
        <f t="shared" si="9"/>
        <v>18800</v>
      </c>
      <c r="J30" s="11" t="s">
        <v>12</v>
      </c>
      <c r="K30" s="11" t="s">
        <v>480</v>
      </c>
    </row>
    <row r="31" spans="1:11" ht="27" customHeight="1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60" t="s">
        <v>189</v>
      </c>
      <c r="K31" s="60"/>
    </row>
    <row r="32" spans="1:11" ht="77.25" customHeight="1" x14ac:dyDescent="0.25">
      <c r="A32" s="25" t="s">
        <v>2</v>
      </c>
      <c r="B32" s="24" t="s">
        <v>3</v>
      </c>
      <c r="C32" s="17" t="s">
        <v>4</v>
      </c>
      <c r="D32" s="21" t="s">
        <v>5</v>
      </c>
      <c r="E32" s="25" t="s">
        <v>6</v>
      </c>
      <c r="F32" s="57" t="s">
        <v>7</v>
      </c>
      <c r="G32" s="57"/>
      <c r="H32" s="57" t="s">
        <v>8</v>
      </c>
      <c r="I32" s="58"/>
      <c r="J32" s="10" t="s">
        <v>9</v>
      </c>
      <c r="K32" s="10" t="s">
        <v>10</v>
      </c>
    </row>
    <row r="33" spans="1:11" ht="60.75" customHeight="1" x14ac:dyDescent="0.25">
      <c r="A33" s="4">
        <v>20</v>
      </c>
      <c r="B33" s="38" t="s">
        <v>481</v>
      </c>
      <c r="C33" s="41">
        <v>17679</v>
      </c>
      <c r="D33" s="18">
        <f>C33</f>
        <v>17679</v>
      </c>
      <c r="E33" s="1" t="s">
        <v>11</v>
      </c>
      <c r="F33" s="14" t="s">
        <v>470</v>
      </c>
      <c r="G33" s="18">
        <v>17679</v>
      </c>
      <c r="H33" s="14" t="str">
        <f t="shared" si="8"/>
        <v>หจก.วาทิตเซลส์ แอนด์เซอร์วิส</v>
      </c>
      <c r="I33" s="18">
        <v>17679</v>
      </c>
      <c r="J33" s="11" t="s">
        <v>12</v>
      </c>
      <c r="K33" s="11" t="s">
        <v>482</v>
      </c>
    </row>
    <row r="34" spans="1:11" ht="55.5" customHeight="1" x14ac:dyDescent="0.25">
      <c r="A34" s="4">
        <v>21</v>
      </c>
      <c r="B34" s="38" t="s">
        <v>483</v>
      </c>
      <c r="C34" s="41">
        <v>11280</v>
      </c>
      <c r="D34" s="18">
        <f t="shared" ref="D34:D41" si="10">C34</f>
        <v>11280</v>
      </c>
      <c r="E34" s="1" t="s">
        <v>11</v>
      </c>
      <c r="F34" s="14" t="s">
        <v>157</v>
      </c>
      <c r="G34" s="18">
        <v>11280</v>
      </c>
      <c r="H34" s="14" t="str">
        <f t="shared" si="8"/>
        <v>ร้านเทพนคร โอ.เอ.</v>
      </c>
      <c r="I34" s="18">
        <v>11280</v>
      </c>
      <c r="J34" s="11" t="s">
        <v>12</v>
      </c>
      <c r="K34" s="11" t="s">
        <v>484</v>
      </c>
    </row>
    <row r="35" spans="1:11" ht="66" customHeight="1" x14ac:dyDescent="0.25">
      <c r="A35" s="4">
        <v>22</v>
      </c>
      <c r="B35" s="38" t="s">
        <v>163</v>
      </c>
      <c r="C35" s="41">
        <v>6200</v>
      </c>
      <c r="D35" s="18">
        <f t="shared" si="10"/>
        <v>6200</v>
      </c>
      <c r="E35" s="1" t="s">
        <v>11</v>
      </c>
      <c r="F35" s="14" t="s">
        <v>470</v>
      </c>
      <c r="G35" s="18">
        <v>6200</v>
      </c>
      <c r="H35" s="14" t="str">
        <f t="shared" si="8"/>
        <v>หจก.วาทิตเซลส์ แอนด์เซอร์วิส</v>
      </c>
      <c r="I35" s="18">
        <v>6200</v>
      </c>
      <c r="J35" s="11" t="s">
        <v>12</v>
      </c>
      <c r="K35" s="11" t="s">
        <v>485</v>
      </c>
    </row>
    <row r="36" spans="1:11" ht="61.5" customHeight="1" x14ac:dyDescent="0.25">
      <c r="A36" s="4">
        <v>23</v>
      </c>
      <c r="B36" s="38" t="s">
        <v>486</v>
      </c>
      <c r="C36" s="41">
        <v>4180</v>
      </c>
      <c r="D36" s="18">
        <f t="shared" si="10"/>
        <v>4180</v>
      </c>
      <c r="E36" s="1" t="s">
        <v>11</v>
      </c>
      <c r="F36" s="14" t="s">
        <v>157</v>
      </c>
      <c r="G36" s="18">
        <v>4180</v>
      </c>
      <c r="H36" s="14" t="str">
        <f t="shared" si="8"/>
        <v>ร้านเทพนคร โอ.เอ.</v>
      </c>
      <c r="I36" s="18">
        <v>4180</v>
      </c>
      <c r="J36" s="11" t="s">
        <v>12</v>
      </c>
      <c r="K36" s="11" t="s">
        <v>487</v>
      </c>
    </row>
    <row r="37" spans="1:11" ht="61.5" customHeight="1" x14ac:dyDescent="0.25">
      <c r="A37" s="4">
        <v>24</v>
      </c>
      <c r="B37" s="38" t="s">
        <v>488</v>
      </c>
      <c r="C37" s="41">
        <v>10000</v>
      </c>
      <c r="D37" s="18">
        <f t="shared" si="10"/>
        <v>10000</v>
      </c>
      <c r="E37" s="1" t="s">
        <v>11</v>
      </c>
      <c r="F37" s="14" t="s">
        <v>470</v>
      </c>
      <c r="G37" s="18">
        <v>10000</v>
      </c>
      <c r="H37" s="14" t="str">
        <f t="shared" si="8"/>
        <v>หจก.วาทิตเซลส์ แอนด์เซอร์วิส</v>
      </c>
      <c r="I37" s="18">
        <v>10000</v>
      </c>
      <c r="J37" s="11" t="s">
        <v>12</v>
      </c>
      <c r="K37" s="11" t="s">
        <v>489</v>
      </c>
    </row>
    <row r="38" spans="1:11" ht="142.5" customHeight="1" x14ac:dyDescent="0.25">
      <c r="A38" s="4">
        <v>25</v>
      </c>
      <c r="B38" s="38" t="s">
        <v>490</v>
      </c>
      <c r="C38" s="41">
        <v>201400</v>
      </c>
      <c r="D38" s="18">
        <f t="shared" si="10"/>
        <v>201400</v>
      </c>
      <c r="E38" s="1" t="s">
        <v>11</v>
      </c>
      <c r="F38" s="14" t="s">
        <v>491</v>
      </c>
      <c r="G38" s="18">
        <v>201400</v>
      </c>
      <c r="H38" s="14" t="str">
        <f t="shared" si="8"/>
        <v>บริษัท เอส.พี.ปิโตรเลียม (1994) จำกัด</v>
      </c>
      <c r="I38" s="18">
        <v>201400</v>
      </c>
      <c r="J38" s="11" t="s">
        <v>12</v>
      </c>
      <c r="K38" s="11" t="s">
        <v>492</v>
      </c>
    </row>
    <row r="39" spans="1:11" ht="26.25" customHeight="1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60" t="s">
        <v>380</v>
      </c>
      <c r="K39" s="60"/>
    </row>
    <row r="40" spans="1:11" ht="75" customHeight="1" x14ac:dyDescent="0.25">
      <c r="A40" s="25" t="s">
        <v>2</v>
      </c>
      <c r="B40" s="24" t="s">
        <v>3</v>
      </c>
      <c r="C40" s="17" t="s">
        <v>4</v>
      </c>
      <c r="D40" s="21" t="s">
        <v>5</v>
      </c>
      <c r="E40" s="25" t="s">
        <v>6</v>
      </c>
      <c r="F40" s="57" t="s">
        <v>7</v>
      </c>
      <c r="G40" s="57"/>
      <c r="H40" s="57" t="s">
        <v>8</v>
      </c>
      <c r="I40" s="58"/>
      <c r="J40" s="10" t="s">
        <v>9</v>
      </c>
      <c r="K40" s="10" t="s">
        <v>10</v>
      </c>
    </row>
    <row r="41" spans="1:11" ht="118.5" customHeight="1" x14ac:dyDescent="0.25">
      <c r="A41" s="4">
        <v>26</v>
      </c>
      <c r="B41" s="5" t="s">
        <v>493</v>
      </c>
      <c r="C41" s="41">
        <v>300</v>
      </c>
      <c r="D41" s="18">
        <f t="shared" si="10"/>
        <v>300</v>
      </c>
      <c r="E41" s="1" t="s">
        <v>11</v>
      </c>
      <c r="F41" s="14" t="s">
        <v>20</v>
      </c>
      <c r="G41" s="18">
        <v>300</v>
      </c>
      <c r="H41" s="14" t="str">
        <f t="shared" si="8"/>
        <v>ร้านน้ำดื่มคำหอม</v>
      </c>
      <c r="I41" s="18">
        <v>300</v>
      </c>
      <c r="J41" s="11" t="s">
        <v>12</v>
      </c>
      <c r="K41" s="11" t="s">
        <v>494</v>
      </c>
    </row>
    <row r="42" spans="1:11" ht="118.5" customHeight="1" x14ac:dyDescent="0.25">
      <c r="B42" s="6"/>
      <c r="C42" s="127"/>
      <c r="D42" s="19"/>
      <c r="E42" s="2"/>
      <c r="F42" s="15"/>
      <c r="G42" s="19"/>
      <c r="H42" s="15"/>
      <c r="I42" s="19"/>
      <c r="J42" s="12"/>
      <c r="K42" s="12"/>
    </row>
    <row r="43" spans="1:11" ht="40.5" customHeight="1" x14ac:dyDescent="0.25">
      <c r="B43" s="39"/>
      <c r="C43" s="19"/>
      <c r="D43" s="19"/>
      <c r="F43" s="15"/>
      <c r="G43" s="19"/>
      <c r="H43" s="15"/>
      <c r="I43" s="19"/>
      <c r="J43" s="12"/>
      <c r="K43" s="33"/>
    </row>
    <row r="44" spans="1:11" x14ac:dyDescent="0.25">
      <c r="C44" s="8"/>
      <c r="D44" s="8"/>
      <c r="G44" s="62" t="s">
        <v>378</v>
      </c>
      <c r="H44" s="62"/>
      <c r="I44" s="62"/>
      <c r="K44" s="36"/>
    </row>
    <row r="45" spans="1:11" x14ac:dyDescent="0.25">
      <c r="C45" s="8"/>
      <c r="D45" s="8"/>
      <c r="G45" s="62" t="s">
        <v>26</v>
      </c>
      <c r="H45" s="62"/>
      <c r="I45" s="62"/>
      <c r="K45" s="36"/>
    </row>
    <row r="46" spans="1:11" x14ac:dyDescent="0.25">
      <c r="C46" s="8"/>
      <c r="D46" s="8"/>
      <c r="G46" s="22" t="s">
        <v>495</v>
      </c>
      <c r="H46" s="22"/>
      <c r="I46" s="22"/>
      <c r="K46" s="36"/>
    </row>
    <row r="47" spans="1:11" x14ac:dyDescent="0.25">
      <c r="C47" s="8"/>
      <c r="D47" s="8"/>
      <c r="F47" s="62" t="s">
        <v>377</v>
      </c>
      <c r="G47" s="62"/>
      <c r="H47" s="62"/>
      <c r="I47" s="62"/>
      <c r="J47" s="62"/>
      <c r="K47" s="36"/>
    </row>
    <row r="48" spans="1:11" x14ac:dyDescent="0.25">
      <c r="C48" s="8"/>
      <c r="D48" s="8"/>
      <c r="K48" s="36"/>
    </row>
    <row r="49" spans="3:11" x14ac:dyDescent="0.25">
      <c r="C49" s="8"/>
      <c r="D49" s="8"/>
      <c r="K49" s="36"/>
    </row>
    <row r="50" spans="3:11" x14ac:dyDescent="0.25">
      <c r="C50" s="8"/>
      <c r="D50" s="8"/>
      <c r="K50" s="36"/>
    </row>
    <row r="51" spans="3:11" x14ac:dyDescent="0.25">
      <c r="C51" s="8"/>
      <c r="D51" s="8"/>
      <c r="K51" s="36"/>
    </row>
    <row r="52" spans="3:11" x14ac:dyDescent="0.25">
      <c r="C52" s="8"/>
      <c r="D52" s="8"/>
      <c r="K52" s="36"/>
    </row>
    <row r="53" spans="3:11" x14ac:dyDescent="0.25">
      <c r="C53" s="8"/>
      <c r="D53" s="8"/>
      <c r="K53" s="36"/>
    </row>
    <row r="54" spans="3:11" x14ac:dyDescent="0.25">
      <c r="C54" s="8"/>
      <c r="D54" s="8"/>
      <c r="K54" s="36"/>
    </row>
    <row r="55" spans="3:11" x14ac:dyDescent="0.25">
      <c r="C55" s="8"/>
      <c r="D55" s="8"/>
      <c r="K55" s="36"/>
    </row>
    <row r="56" spans="3:11" x14ac:dyDescent="0.25">
      <c r="C56" s="8"/>
      <c r="D56" s="8"/>
      <c r="K56" s="36"/>
    </row>
    <row r="57" spans="3:11" x14ac:dyDescent="0.25">
      <c r="C57" s="8"/>
      <c r="D57" s="8"/>
      <c r="K57" s="36"/>
    </row>
    <row r="63" spans="3:11" x14ac:dyDescent="0.25">
      <c r="C63" s="8"/>
      <c r="D63" s="8"/>
      <c r="F63" s="8"/>
      <c r="G63" s="8"/>
      <c r="H63" s="8"/>
      <c r="I63" s="8"/>
      <c r="J63" s="8"/>
      <c r="K63" s="36"/>
    </row>
  </sheetData>
  <mergeCells count="32">
    <mergeCell ref="F47:J47"/>
    <mergeCell ref="A39:I39"/>
    <mergeCell ref="J39:K39"/>
    <mergeCell ref="F40:G40"/>
    <mergeCell ref="H40:I40"/>
    <mergeCell ref="G44:I44"/>
    <mergeCell ref="G45:I45"/>
    <mergeCell ref="F27:G27"/>
    <mergeCell ref="H27:I27"/>
    <mergeCell ref="A31:I31"/>
    <mergeCell ref="J31:K31"/>
    <mergeCell ref="F32:G32"/>
    <mergeCell ref="H32:I32"/>
    <mergeCell ref="A20:I20"/>
    <mergeCell ref="J20:K20"/>
    <mergeCell ref="F21:G21"/>
    <mergeCell ref="H21:I21"/>
    <mergeCell ref="A26:I26"/>
    <mergeCell ref="J26:K26"/>
    <mergeCell ref="F9:G9"/>
    <mergeCell ref="H9:I9"/>
    <mergeCell ref="A14:I14"/>
    <mergeCell ref="J14:K14"/>
    <mergeCell ref="F15:G15"/>
    <mergeCell ref="H15:I15"/>
    <mergeCell ref="A1:I1"/>
    <mergeCell ref="A2:I2"/>
    <mergeCell ref="J2:K2"/>
    <mergeCell ref="F3:G3"/>
    <mergeCell ref="H3:I3"/>
    <mergeCell ref="A8:I8"/>
    <mergeCell ref="J8:K8"/>
  </mergeCells>
  <pageMargins left="0.11811023622047245" right="0" top="0.15748031496062992" bottom="0" header="0.31496062992125984" footer="0.31496062992125984"/>
  <pageSetup scale="90" orientation="landscape" r:id="rId1"/>
  <rowBreaks count="4" manualBreakCount="4">
    <brk id="7" max="16383" man="1"/>
    <brk id="13" max="16383" man="1"/>
    <brk id="19" max="16383" man="1"/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C9D1-F5BF-47EA-B535-80701CCBCCCD}">
  <dimension ref="A1:K34"/>
  <sheetViews>
    <sheetView view="pageBreakPreview" topLeftCell="A28" zoomScale="99" zoomScaleNormal="100" zoomScaleSheetLayoutView="99" workbookViewId="0">
      <selection activeCell="B18" sqref="B18"/>
    </sheetView>
  </sheetViews>
  <sheetFormatPr defaultColWidth="9" defaultRowHeight="13.8" x14ac:dyDescent="0.3"/>
  <cols>
    <col min="1" max="1" width="4.69921875" style="124" customWidth="1"/>
    <col min="2" max="2" width="31.69921875" style="67" customWidth="1"/>
    <col min="3" max="3" width="12.796875" style="124" customWidth="1"/>
    <col min="4" max="4" width="13.69921875" style="124" customWidth="1"/>
    <col min="5" max="5" width="7.59765625" style="124" customWidth="1"/>
    <col min="6" max="6" width="13.19921875" style="125" customWidth="1"/>
    <col min="7" max="7" width="12.3984375" style="98" customWidth="1"/>
    <col min="8" max="8" width="13.19921875" style="125" customWidth="1"/>
    <col min="9" max="9" width="12.59765625" style="124" customWidth="1"/>
    <col min="10" max="10" width="8.8984375" style="124" customWidth="1"/>
    <col min="11" max="11" width="10.69921875" style="126" customWidth="1"/>
    <col min="12" max="16384" width="9" style="67"/>
  </cols>
  <sheetData>
    <row r="1" spans="1:11" ht="21" x14ac:dyDescent="0.3">
      <c r="A1" s="65" t="s">
        <v>496</v>
      </c>
      <c r="B1" s="65"/>
      <c r="C1" s="65"/>
      <c r="D1" s="65"/>
      <c r="E1" s="65"/>
      <c r="F1" s="65"/>
      <c r="G1" s="65"/>
      <c r="H1" s="65"/>
      <c r="I1" s="65"/>
      <c r="J1" s="66"/>
      <c r="K1" s="66"/>
    </row>
    <row r="2" spans="1:11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9" t="s">
        <v>1</v>
      </c>
      <c r="K2" s="69"/>
    </row>
    <row r="3" spans="1:11" s="133" customFormat="1" ht="72" x14ac:dyDescent="0.25">
      <c r="A3" s="129" t="s">
        <v>2</v>
      </c>
      <c r="B3" s="130" t="s">
        <v>3</v>
      </c>
      <c r="C3" s="129" t="s">
        <v>4</v>
      </c>
      <c r="D3" s="130" t="s">
        <v>5</v>
      </c>
      <c r="E3" s="129" t="s">
        <v>6</v>
      </c>
      <c r="F3" s="131" t="s">
        <v>7</v>
      </c>
      <c r="G3" s="131"/>
      <c r="H3" s="132" t="s">
        <v>8</v>
      </c>
      <c r="I3" s="131"/>
      <c r="J3" s="129" t="s">
        <v>9</v>
      </c>
      <c r="K3" s="129" t="s">
        <v>10</v>
      </c>
    </row>
    <row r="4" spans="1:11" s="82" customFormat="1" ht="64.8" customHeight="1" x14ac:dyDescent="0.25">
      <c r="A4" s="75">
        <v>1</v>
      </c>
      <c r="B4" s="76" t="s">
        <v>520</v>
      </c>
      <c r="C4" s="77">
        <v>2900</v>
      </c>
      <c r="D4" s="77">
        <f>C4</f>
        <v>2900</v>
      </c>
      <c r="E4" s="78" t="s">
        <v>11</v>
      </c>
      <c r="F4" s="79" t="s">
        <v>500</v>
      </c>
      <c r="G4" s="77">
        <f>D4</f>
        <v>2900</v>
      </c>
      <c r="H4" s="79" t="str">
        <f>F4</f>
        <v>ร้านสกลนครไอที เซอร์วิส</v>
      </c>
      <c r="I4" s="77">
        <f>G4</f>
        <v>2900</v>
      </c>
      <c r="J4" s="80" t="s">
        <v>12</v>
      </c>
      <c r="K4" s="81" t="s">
        <v>501</v>
      </c>
    </row>
    <row r="5" spans="1:11" ht="63" x14ac:dyDescent="0.3">
      <c r="A5" s="83">
        <v>2</v>
      </c>
      <c r="B5" s="84" t="s">
        <v>523</v>
      </c>
      <c r="C5" s="85">
        <v>5000</v>
      </c>
      <c r="D5" s="85">
        <f t="shared" ref="D5:D6" si="0">C5</f>
        <v>5000</v>
      </c>
      <c r="E5" s="86" t="s">
        <v>11</v>
      </c>
      <c r="F5" s="79" t="s">
        <v>502</v>
      </c>
      <c r="G5" s="85">
        <f>D5</f>
        <v>5000</v>
      </c>
      <c r="H5" s="87" t="str">
        <f t="shared" ref="H5:I7" si="1">F5</f>
        <v>ร้านโชคสองพี่น้องวัสดุ</v>
      </c>
      <c r="I5" s="85">
        <f t="shared" si="1"/>
        <v>5000</v>
      </c>
      <c r="J5" s="88" t="s">
        <v>12</v>
      </c>
      <c r="K5" s="81" t="s">
        <v>503</v>
      </c>
    </row>
    <row r="6" spans="1:11" ht="63" x14ac:dyDescent="0.3">
      <c r="A6" s="89">
        <v>3</v>
      </c>
      <c r="B6" s="90" t="s">
        <v>521</v>
      </c>
      <c r="C6" s="85">
        <v>2740</v>
      </c>
      <c r="D6" s="85">
        <f t="shared" si="0"/>
        <v>2740</v>
      </c>
      <c r="E6" s="86" t="s">
        <v>11</v>
      </c>
      <c r="F6" s="87" t="s">
        <v>504</v>
      </c>
      <c r="G6" s="85">
        <f>D6</f>
        <v>2740</v>
      </c>
      <c r="H6" s="87" t="str">
        <f>F6</f>
        <v>หจก.ธนพลดีไซน์แอนด์มิเดีย</v>
      </c>
      <c r="I6" s="85">
        <f t="shared" si="1"/>
        <v>2740</v>
      </c>
      <c r="J6" s="88" t="s">
        <v>12</v>
      </c>
      <c r="K6" s="81" t="s">
        <v>505</v>
      </c>
    </row>
    <row r="7" spans="1:11" ht="63" x14ac:dyDescent="0.3">
      <c r="A7" s="91">
        <v>4</v>
      </c>
      <c r="B7" s="92" t="s">
        <v>522</v>
      </c>
      <c r="C7" s="93">
        <v>450</v>
      </c>
      <c r="D7" s="93">
        <f>C7</f>
        <v>450</v>
      </c>
      <c r="E7" s="94" t="s">
        <v>11</v>
      </c>
      <c r="F7" s="1" t="s">
        <v>441</v>
      </c>
      <c r="G7" s="93">
        <f>D7</f>
        <v>450</v>
      </c>
      <c r="H7" s="96" t="str">
        <f t="shared" si="1"/>
        <v>ร้านจีโอทีปริ้นอิงค์เจ็ค</v>
      </c>
      <c r="I7" s="93">
        <f t="shared" si="1"/>
        <v>450</v>
      </c>
      <c r="J7" s="97" t="s">
        <v>12</v>
      </c>
      <c r="K7" s="81" t="s">
        <v>506</v>
      </c>
    </row>
    <row r="8" spans="1:11" s="103" customFormat="1" ht="21" x14ac:dyDescent="0.4">
      <c r="A8" s="98"/>
      <c r="B8" s="99"/>
      <c r="C8" s="100"/>
      <c r="D8" s="98"/>
      <c r="E8" s="98"/>
      <c r="F8" s="101"/>
      <c r="G8" s="98"/>
      <c r="H8" s="101"/>
      <c r="I8" s="98"/>
      <c r="J8" s="102" t="s">
        <v>21</v>
      </c>
      <c r="K8" s="102"/>
    </row>
    <row r="9" spans="1:11" s="134" customFormat="1" ht="72" x14ac:dyDescent="0.25">
      <c r="A9" s="129" t="s">
        <v>2</v>
      </c>
      <c r="B9" s="130" t="s">
        <v>3</v>
      </c>
      <c r="C9" s="129" t="s">
        <v>4</v>
      </c>
      <c r="D9" s="130" t="s">
        <v>5</v>
      </c>
      <c r="E9" s="129" t="s">
        <v>6</v>
      </c>
      <c r="F9" s="131" t="s">
        <v>7</v>
      </c>
      <c r="G9" s="131"/>
      <c r="H9" s="132" t="s">
        <v>8</v>
      </c>
      <c r="I9" s="131"/>
      <c r="J9" s="129" t="s">
        <v>9</v>
      </c>
      <c r="K9" s="129" t="s">
        <v>10</v>
      </c>
    </row>
    <row r="10" spans="1:11" ht="63" x14ac:dyDescent="0.3">
      <c r="A10" s="91">
        <v>5</v>
      </c>
      <c r="B10" s="104" t="s">
        <v>523</v>
      </c>
      <c r="C10" s="105">
        <v>5000</v>
      </c>
      <c r="D10" s="93">
        <f>C10</f>
        <v>5000</v>
      </c>
      <c r="E10" s="94" t="s">
        <v>11</v>
      </c>
      <c r="F10" s="75" t="s">
        <v>502</v>
      </c>
      <c r="G10" s="77">
        <f>C10</f>
        <v>5000</v>
      </c>
      <c r="H10" s="75" t="str">
        <f>F10</f>
        <v>ร้านโชคสองพี่น้องวัสดุ</v>
      </c>
      <c r="I10" s="77">
        <f>C10</f>
        <v>5000</v>
      </c>
      <c r="J10" s="97" t="s">
        <v>12</v>
      </c>
      <c r="K10" s="81" t="s">
        <v>507</v>
      </c>
    </row>
    <row r="11" spans="1:11" ht="87" x14ac:dyDescent="0.3">
      <c r="A11" s="91">
        <v>6</v>
      </c>
      <c r="B11" s="38" t="s">
        <v>508</v>
      </c>
      <c r="C11" s="41">
        <v>1323</v>
      </c>
      <c r="D11" s="18">
        <f t="shared" ref="D11:D14" si="2">C11</f>
        <v>1323</v>
      </c>
      <c r="E11" s="1" t="s">
        <v>11</v>
      </c>
      <c r="F11" s="14" t="s">
        <v>138</v>
      </c>
      <c r="G11" s="18">
        <f>C11</f>
        <v>1323</v>
      </c>
      <c r="H11" s="14" t="str">
        <f>F11</f>
        <v>นางปาริชาติ ซีด้วง</v>
      </c>
      <c r="I11" s="18">
        <f>C11</f>
        <v>1323</v>
      </c>
      <c r="J11" s="11" t="s">
        <v>12</v>
      </c>
      <c r="K11" s="81" t="s">
        <v>510</v>
      </c>
    </row>
    <row r="12" spans="1:11" s="103" customFormat="1" ht="87" x14ac:dyDescent="0.25">
      <c r="A12" s="96">
        <v>7</v>
      </c>
      <c r="B12" s="38" t="s">
        <v>509</v>
      </c>
      <c r="C12" s="41">
        <v>784</v>
      </c>
      <c r="D12" s="18">
        <f t="shared" si="2"/>
        <v>784</v>
      </c>
      <c r="E12" s="1" t="s">
        <v>11</v>
      </c>
      <c r="F12" s="14" t="s">
        <v>17</v>
      </c>
      <c r="G12" s="18">
        <f t="shared" ref="G12" si="3">C12</f>
        <v>784</v>
      </c>
      <c r="H12" s="14" t="str">
        <f t="shared" ref="H12" si="4">F12</f>
        <v>นางเด็ด นารถชมสา</v>
      </c>
      <c r="I12" s="18">
        <f t="shared" ref="I12" si="5">C12</f>
        <v>784</v>
      </c>
      <c r="J12" s="11" t="s">
        <v>12</v>
      </c>
      <c r="K12" s="81" t="s">
        <v>511</v>
      </c>
    </row>
    <row r="13" spans="1:11" s="103" customFormat="1" ht="87" x14ac:dyDescent="0.25">
      <c r="A13" s="96">
        <v>8</v>
      </c>
      <c r="B13" s="38" t="s">
        <v>515</v>
      </c>
      <c r="C13" s="41">
        <v>1078</v>
      </c>
      <c r="D13" s="18">
        <f t="shared" si="2"/>
        <v>1078</v>
      </c>
      <c r="E13" s="1" t="s">
        <v>11</v>
      </c>
      <c r="F13" s="14" t="s">
        <v>18</v>
      </c>
      <c r="G13" s="18">
        <f>C13</f>
        <v>1078</v>
      </c>
      <c r="H13" s="14" t="str">
        <f>F13</f>
        <v>นางสีดา ศรีทิน</v>
      </c>
      <c r="I13" s="18">
        <f>C13</f>
        <v>1078</v>
      </c>
      <c r="J13" s="11" t="s">
        <v>12</v>
      </c>
      <c r="K13" s="81" t="s">
        <v>512</v>
      </c>
    </row>
    <row r="14" spans="1:11" s="103" customFormat="1" ht="87" x14ac:dyDescent="0.25">
      <c r="A14" s="91">
        <v>9</v>
      </c>
      <c r="B14" s="38" t="s">
        <v>514</v>
      </c>
      <c r="C14" s="41">
        <v>868</v>
      </c>
      <c r="D14" s="18">
        <f t="shared" si="2"/>
        <v>868</v>
      </c>
      <c r="E14" s="1" t="s">
        <v>11</v>
      </c>
      <c r="F14" s="14" t="s">
        <v>19</v>
      </c>
      <c r="G14" s="18">
        <f t="shared" ref="G14" si="6">C14</f>
        <v>868</v>
      </c>
      <c r="H14" s="14" t="str">
        <f t="shared" ref="H14" si="7">F14</f>
        <v>น.ส.ดวงทิพย์ พลคำสา</v>
      </c>
      <c r="I14" s="18">
        <f t="shared" ref="I14" si="8">C14</f>
        <v>868</v>
      </c>
      <c r="J14" s="11" t="s">
        <v>12</v>
      </c>
      <c r="K14" s="81" t="s">
        <v>513</v>
      </c>
    </row>
    <row r="15" spans="1:11" ht="21" x14ac:dyDescent="0.4">
      <c r="A15" s="98"/>
      <c r="B15" s="99"/>
      <c r="C15" s="100"/>
      <c r="D15" s="98"/>
      <c r="E15" s="98"/>
      <c r="F15" s="101"/>
      <c r="H15" s="101"/>
      <c r="I15" s="98"/>
      <c r="J15" s="102" t="s">
        <v>22</v>
      </c>
      <c r="K15" s="102"/>
    </row>
    <row r="16" spans="1:11" s="135" customFormat="1" ht="72" x14ac:dyDescent="0.35">
      <c r="A16" s="129" t="s">
        <v>2</v>
      </c>
      <c r="B16" s="130" t="s">
        <v>3</v>
      </c>
      <c r="C16" s="129" t="s">
        <v>4</v>
      </c>
      <c r="D16" s="130" t="s">
        <v>5</v>
      </c>
      <c r="E16" s="129" t="s">
        <v>6</v>
      </c>
      <c r="F16" s="131" t="s">
        <v>7</v>
      </c>
      <c r="G16" s="131"/>
      <c r="H16" s="132" t="s">
        <v>8</v>
      </c>
      <c r="I16" s="131"/>
      <c r="J16" s="129" t="s">
        <v>9</v>
      </c>
      <c r="K16" s="129" t="s">
        <v>10</v>
      </c>
    </row>
    <row r="17" spans="1:11" ht="99" customHeight="1" x14ac:dyDescent="0.3">
      <c r="A17" s="91">
        <v>10</v>
      </c>
      <c r="B17" s="38" t="s">
        <v>518</v>
      </c>
      <c r="C17" s="93">
        <v>4500</v>
      </c>
      <c r="D17" s="93">
        <f t="shared" ref="D17:D18" si="9">C17</f>
        <v>4500</v>
      </c>
      <c r="E17" s="94" t="s">
        <v>11</v>
      </c>
      <c r="F17" s="1" t="s">
        <v>37</v>
      </c>
      <c r="G17" s="77">
        <f>C17</f>
        <v>4500</v>
      </c>
      <c r="H17" s="108" t="str">
        <f t="shared" ref="H17" si="10">F17</f>
        <v>นายตนุภัทร รัตนวัชรเศรษฐี</v>
      </c>
      <c r="I17" s="77">
        <f>C17</f>
        <v>4500</v>
      </c>
      <c r="J17" s="97" t="s">
        <v>12</v>
      </c>
      <c r="K17" s="81" t="s">
        <v>516</v>
      </c>
    </row>
    <row r="18" spans="1:11" ht="63" x14ac:dyDescent="0.3">
      <c r="A18" s="83">
        <v>11</v>
      </c>
      <c r="B18" s="128" t="s">
        <v>519</v>
      </c>
      <c r="C18" s="93">
        <v>9000</v>
      </c>
      <c r="D18" s="93">
        <f t="shared" si="9"/>
        <v>9000</v>
      </c>
      <c r="E18" s="94" t="s">
        <v>11</v>
      </c>
      <c r="F18" s="1" t="s">
        <v>54</v>
      </c>
      <c r="G18" s="77">
        <v>38500</v>
      </c>
      <c r="H18" s="108" t="str">
        <f>F18</f>
        <v>นายรังสรรค์ ชีมุน</v>
      </c>
      <c r="I18" s="77">
        <v>38500</v>
      </c>
      <c r="J18" s="80" t="s">
        <v>12</v>
      </c>
      <c r="K18" s="81" t="s">
        <v>517</v>
      </c>
    </row>
    <row r="19" spans="1:11" ht="84" x14ac:dyDescent="0.3">
      <c r="A19" s="91">
        <v>12</v>
      </c>
      <c r="B19" s="104" t="s">
        <v>524</v>
      </c>
      <c r="C19" s="93">
        <v>45893.5</v>
      </c>
      <c r="D19" s="111">
        <f>C19</f>
        <v>45893.5</v>
      </c>
      <c r="E19" s="112" t="s">
        <v>11</v>
      </c>
      <c r="F19" s="14" t="s">
        <v>106</v>
      </c>
      <c r="G19" s="111">
        <f>D19</f>
        <v>45893.5</v>
      </c>
      <c r="H19" s="113" t="str">
        <f>F19</f>
        <v>สหกรณ์โคนมวาริชภูมิ</v>
      </c>
      <c r="I19" s="111">
        <f>G19</f>
        <v>45893.5</v>
      </c>
      <c r="J19" s="97" t="s">
        <v>12</v>
      </c>
      <c r="K19" s="81" t="s">
        <v>533</v>
      </c>
    </row>
    <row r="20" spans="1:11" ht="105" x14ac:dyDescent="0.3">
      <c r="A20" s="91">
        <v>13</v>
      </c>
      <c r="B20" s="104" t="s">
        <v>525</v>
      </c>
      <c r="C20" s="93">
        <v>142269.85</v>
      </c>
      <c r="D20" s="93">
        <f>C20</f>
        <v>142269.85</v>
      </c>
      <c r="E20" s="94" t="s">
        <v>11</v>
      </c>
      <c r="F20" s="14" t="s">
        <v>106</v>
      </c>
      <c r="G20" s="77">
        <f>C20</f>
        <v>142269.85</v>
      </c>
      <c r="H20" s="108" t="str">
        <f t="shared" ref="H20:H21" si="11">F20</f>
        <v>สหกรณ์โคนมวาริชภูมิ</v>
      </c>
      <c r="I20" s="77">
        <f>C20</f>
        <v>142269.85</v>
      </c>
      <c r="J20" s="97" t="s">
        <v>12</v>
      </c>
      <c r="K20" s="81" t="s">
        <v>534</v>
      </c>
    </row>
    <row r="21" spans="1:11" ht="105" x14ac:dyDescent="0.3">
      <c r="A21" s="96">
        <v>14</v>
      </c>
      <c r="B21" s="136" t="s">
        <v>526</v>
      </c>
      <c r="C21" s="93">
        <v>153284.29</v>
      </c>
      <c r="D21" s="93">
        <f t="shared" ref="D20:D21" si="12">C21</f>
        <v>153284.29</v>
      </c>
      <c r="E21" s="94" t="s">
        <v>11</v>
      </c>
      <c r="F21" s="14" t="s">
        <v>106</v>
      </c>
      <c r="G21" s="77">
        <f>C21</f>
        <v>153284.29</v>
      </c>
      <c r="H21" s="108" t="str">
        <f t="shared" si="11"/>
        <v>สหกรณ์โคนมวาริชภูมิ</v>
      </c>
      <c r="I21" s="77">
        <f>C21</f>
        <v>153284.29</v>
      </c>
      <c r="J21" s="97" t="s">
        <v>12</v>
      </c>
      <c r="K21" s="81" t="s">
        <v>535</v>
      </c>
    </row>
    <row r="22" spans="1:11" ht="63" x14ac:dyDescent="0.3">
      <c r="A22" s="96">
        <v>15</v>
      </c>
      <c r="B22" s="109" t="s">
        <v>527</v>
      </c>
      <c r="C22" s="93">
        <v>17800</v>
      </c>
      <c r="D22" s="111">
        <f>C22</f>
        <v>17800</v>
      </c>
      <c r="E22" s="112" t="s">
        <v>11</v>
      </c>
      <c r="F22" s="137" t="s">
        <v>531</v>
      </c>
      <c r="G22" s="111">
        <f>D22</f>
        <v>17800</v>
      </c>
      <c r="H22" s="113" t="str">
        <f>F22</f>
        <v>หจก.ไท้ทองสกลนคร เจริญยิ่ง</v>
      </c>
      <c r="I22" s="111">
        <f>G22</f>
        <v>17800</v>
      </c>
      <c r="J22" s="80" t="s">
        <v>12</v>
      </c>
      <c r="K22" s="81" t="s">
        <v>536</v>
      </c>
    </row>
    <row r="23" spans="1:11" ht="21" x14ac:dyDescent="0.4">
      <c r="A23" s="98"/>
      <c r="B23" s="99"/>
      <c r="C23" s="100"/>
      <c r="D23" s="98"/>
      <c r="E23" s="98"/>
      <c r="F23" s="101"/>
      <c r="H23" s="101"/>
      <c r="I23" s="98"/>
      <c r="J23" s="102" t="s">
        <v>23</v>
      </c>
      <c r="K23" s="102"/>
    </row>
    <row r="24" spans="1:11" s="135" customFormat="1" ht="72" x14ac:dyDescent="0.35">
      <c r="A24" s="129" t="s">
        <v>2</v>
      </c>
      <c r="B24" s="130" t="s">
        <v>3</v>
      </c>
      <c r="C24" s="129" t="s">
        <v>4</v>
      </c>
      <c r="D24" s="130" t="s">
        <v>5</v>
      </c>
      <c r="E24" s="129" t="s">
        <v>6</v>
      </c>
      <c r="F24" s="131" t="s">
        <v>7</v>
      </c>
      <c r="G24" s="131"/>
      <c r="H24" s="132" t="s">
        <v>8</v>
      </c>
      <c r="I24" s="131"/>
      <c r="J24" s="129" t="s">
        <v>9</v>
      </c>
      <c r="K24" s="129" t="s">
        <v>10</v>
      </c>
    </row>
    <row r="25" spans="1:11" ht="63" x14ac:dyDescent="0.3">
      <c r="A25" s="96">
        <v>16</v>
      </c>
      <c r="B25" s="114" t="s">
        <v>528</v>
      </c>
      <c r="C25" s="93">
        <v>17600</v>
      </c>
      <c r="D25" s="111">
        <f>C25</f>
        <v>17600</v>
      </c>
      <c r="E25" s="112" t="s">
        <v>11</v>
      </c>
      <c r="F25" s="137" t="s">
        <v>531</v>
      </c>
      <c r="G25" s="93">
        <f>D25</f>
        <v>17600</v>
      </c>
      <c r="H25" s="116" t="str">
        <f>F25</f>
        <v>หจก.ไท้ทองสกลนคร เจริญยิ่ง</v>
      </c>
      <c r="I25" s="93">
        <f>D25</f>
        <v>17600</v>
      </c>
      <c r="J25" s="80" t="s">
        <v>12</v>
      </c>
      <c r="K25" s="81" t="s">
        <v>537</v>
      </c>
    </row>
    <row r="26" spans="1:11" ht="84" x14ac:dyDescent="0.3">
      <c r="A26" s="96">
        <v>17</v>
      </c>
      <c r="B26" s="109" t="s">
        <v>529</v>
      </c>
      <c r="C26" s="93">
        <v>22600</v>
      </c>
      <c r="D26" s="93">
        <v>3600</v>
      </c>
      <c r="E26" s="112" t="s">
        <v>11</v>
      </c>
      <c r="F26" s="138" t="s">
        <v>531</v>
      </c>
      <c r="G26" s="93">
        <v>3600</v>
      </c>
      <c r="H26" s="116" t="str">
        <f>F26</f>
        <v>หจก.ไท้ทองสกลนคร เจริญยิ่ง</v>
      </c>
      <c r="I26" s="93">
        <v>3600</v>
      </c>
      <c r="J26" s="80" t="s">
        <v>12</v>
      </c>
      <c r="K26" s="81" t="s">
        <v>538</v>
      </c>
    </row>
    <row r="27" spans="1:11" ht="63" x14ac:dyDescent="0.3">
      <c r="A27" s="96">
        <v>18</v>
      </c>
      <c r="B27" s="114" t="s">
        <v>530</v>
      </c>
      <c r="C27" s="117">
        <v>3650</v>
      </c>
      <c r="D27" s="117">
        <f>C27</f>
        <v>3650</v>
      </c>
      <c r="E27" s="112" t="s">
        <v>11</v>
      </c>
      <c r="F27" s="95" t="s">
        <v>532</v>
      </c>
      <c r="G27" s="117">
        <f>C27</f>
        <v>3650</v>
      </c>
      <c r="H27" s="116" t="str">
        <f>F27</f>
        <v>หจก.สมบูรณ์อีเลคทริค สกลนคร</v>
      </c>
      <c r="I27" s="117">
        <f>C27</f>
        <v>3650</v>
      </c>
      <c r="J27" s="80" t="s">
        <v>12</v>
      </c>
      <c r="K27" s="81" t="s">
        <v>539</v>
      </c>
    </row>
    <row r="28" spans="1:11" ht="57.6" x14ac:dyDescent="0.3">
      <c r="A28" s="96">
        <v>19</v>
      </c>
      <c r="B28" s="114" t="s">
        <v>541</v>
      </c>
      <c r="C28" s="117">
        <v>300</v>
      </c>
      <c r="D28" s="117">
        <f>C28</f>
        <v>300</v>
      </c>
      <c r="E28" s="112" t="s">
        <v>11</v>
      </c>
      <c r="F28" s="95" t="s">
        <v>20</v>
      </c>
      <c r="G28" s="117">
        <f>C28</f>
        <v>300</v>
      </c>
      <c r="H28" s="116" t="str">
        <f>F28</f>
        <v>ร้านน้ำดื่มคำหอม</v>
      </c>
      <c r="I28" s="117">
        <f>C28</f>
        <v>300</v>
      </c>
      <c r="J28" s="80" t="s">
        <v>12</v>
      </c>
      <c r="K28" s="81" t="s">
        <v>540</v>
      </c>
    </row>
    <row r="29" spans="1:11" ht="21" x14ac:dyDescent="0.3">
      <c r="A29" s="98"/>
      <c r="B29" s="118"/>
      <c r="C29" s="119"/>
      <c r="D29" s="119"/>
      <c r="E29" s="120"/>
      <c r="F29" s="121"/>
      <c r="G29" s="119"/>
      <c r="H29" s="121"/>
      <c r="I29" s="119"/>
      <c r="J29" s="122"/>
      <c r="K29" s="123"/>
    </row>
    <row r="31" spans="1:11" ht="21" x14ac:dyDescent="0.3">
      <c r="G31" s="102" t="s">
        <v>13</v>
      </c>
      <c r="H31" s="102"/>
      <c r="I31" s="102"/>
    </row>
    <row r="32" spans="1:11" ht="21" x14ac:dyDescent="0.3">
      <c r="G32" s="102" t="s">
        <v>436</v>
      </c>
      <c r="H32" s="102"/>
      <c r="I32" s="102"/>
    </row>
    <row r="33" spans="6:10" ht="21" x14ac:dyDescent="0.3">
      <c r="F33" s="102" t="s">
        <v>437</v>
      </c>
      <c r="G33" s="102"/>
      <c r="H33" s="102"/>
      <c r="I33" s="102"/>
      <c r="J33" s="102"/>
    </row>
    <row r="34" spans="6:10" ht="21" x14ac:dyDescent="0.3">
      <c r="G34" s="102" t="s">
        <v>438</v>
      </c>
      <c r="H34" s="102"/>
      <c r="I34" s="102"/>
    </row>
  </sheetData>
  <mergeCells count="18">
    <mergeCell ref="F24:G24"/>
    <mergeCell ref="H24:I24"/>
    <mergeCell ref="G31:I31"/>
    <mergeCell ref="G32:I32"/>
    <mergeCell ref="F33:J33"/>
    <mergeCell ref="G34:I34"/>
    <mergeCell ref="F9:G9"/>
    <mergeCell ref="H9:I9"/>
    <mergeCell ref="J15:K15"/>
    <mergeCell ref="F16:G16"/>
    <mergeCell ref="H16:I16"/>
    <mergeCell ref="J23:K23"/>
    <mergeCell ref="A1:I1"/>
    <mergeCell ref="A2:I2"/>
    <mergeCell ref="J2:K2"/>
    <mergeCell ref="F3:G3"/>
    <mergeCell ref="H3:I3"/>
    <mergeCell ref="J8:K8"/>
  </mergeCells>
  <pageMargins left="0.19685039370078741" right="0" top="0.15748031496062992" bottom="0.15748031496062992" header="0.31496062992125984" footer="0.31496062992125984"/>
  <pageSetup scale="90" orientation="landscape" r:id="rId1"/>
  <rowBreaks count="3" manualBreakCount="3">
    <brk id="7" max="16383" man="1"/>
    <brk id="14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2026-04-29T09:24:29Z</cp:lastPrinted>
  <dcterms:created xsi:type="dcterms:W3CDTF">2023-11-03T03:43:10Z</dcterms:created>
  <dcterms:modified xsi:type="dcterms:W3CDTF">2026-04-30T08:23:36Z</dcterms:modified>
</cp:coreProperties>
</file>